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70"/>
  </bookViews>
  <sheets>
    <sheet name="封面" sheetId="1" r:id="rId1"/>
    <sheet name="1" sheetId="2" r:id="rId2"/>
    <sheet name="1-1 " sheetId="14" r:id="rId3"/>
    <sheet name="1-2" sheetId="4" r:id="rId4"/>
    <sheet name="2" sheetId="5" r:id="rId5"/>
    <sheet name="2-1" sheetId="6" r:id="rId6"/>
    <sheet name="3" sheetId="15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6" r:id="rId14"/>
    <sheet name="7" sheetId="18" r:id="rId15"/>
  </sheets>
  <definedNames>
    <definedName name="________xlnm.Print_Area">#N/A</definedName>
    <definedName name="_______xlnm.Print_Area">#N/A</definedName>
    <definedName name="_______xlnm.Print_Titles">#N/A</definedName>
    <definedName name="______xlnm.Print_Area">#N/A</definedName>
    <definedName name="______xlnm.Print_Titles">#N/A</definedName>
    <definedName name="_____xlnm.Print_Area">#N/A</definedName>
    <definedName name="_____xlnm.Print_Titles">#N/A</definedName>
    <definedName name="____xlnm.Print_Area">#N/A</definedName>
    <definedName name="____xlnm.Print_Titles">#N/A</definedName>
    <definedName name="___xlnm.Print_Area">#N/A</definedName>
    <definedName name="___xlnm.Print_Titles">#N/A</definedName>
    <definedName name="__xlnm.Print_Area">#N/A</definedName>
    <definedName name="__xlnm.Print_Titles">#N/A</definedName>
    <definedName name="a">#N/A</definedName>
    <definedName name="b">#N/A</definedName>
    <definedName name="d">#N/A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2">'1-1 '!$A$1:$T$15</definedName>
    <definedName name="_xlnm.Print_Area">#N/A</definedName>
    <definedName name="_xlnm.Print_Titles" localSheetId="2">'1-1 '!$A$1:$IV$6</definedName>
    <definedName name="_xlnm.Print_Titles" localSheetId="6">'3'!$A$1:$IV$6</definedName>
    <definedName name="_xlnm.Print_Titles">#N/A</definedName>
    <definedName name="s">#N/A</definedName>
  </definedNames>
  <calcPr calcId="144525"/>
</workbook>
</file>

<file path=xl/sharedStrings.xml><?xml version="1.0" encoding="utf-8"?>
<sst xmlns="http://schemas.openxmlformats.org/spreadsheetml/2006/main" count="1220" uniqueCount="478">
  <si>
    <t>茂县国库集中支付中心2022年部门预算</t>
  </si>
  <si>
    <t xml:space="preserve">
表1</t>
  </si>
  <si>
    <t xml:space="preserve"> </t>
  </si>
  <si>
    <t>部门收支总表</t>
  </si>
  <si>
    <t>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</si>
  <si>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</si>
  <si>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</si>
  <si>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</si>
  <si>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</si>
  <si>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</si>
  <si>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</si>
  <si>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</si>
  <si>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</si>
  <si>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</si>
  <si>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</si>
  <si>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</si>
  <si>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</si>
  <si>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</si>
  <si>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</si>
  <si>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</si>
  <si>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</si>
  <si>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</si>
  <si>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</si>
  <si>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</si>
  <si>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</si>
  <si>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</si>
  <si>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</si>
  <si>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</si>
  <si>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</si>
  <si>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</si>
  <si>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</si>
  <si>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</si>
  <si>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</si>
  <si>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</si>
  <si>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</si>
  <si>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</si>
  <si>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</si>
  <si>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</si>
  <si>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</si>
  <si>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</si>
  <si>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</si>
  <si>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</si>
  <si>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</si>
  <si>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</si>
  <si>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</si>
  <si>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</si>
  <si>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</si>
  <si>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</si>
  <si>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</si>
  <si>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</si>
  <si>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</si>
  <si>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</si>
  <si>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</si>
  <si>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</si>
  <si>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</si>
  <si>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</si>
  <si>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</si>
  <si>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</si>
  <si>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</si>
  <si>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</si>
  <si>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</si>
  <si>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</si>
  <si>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</si>
  <si>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</si>
  <si>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</si>
  <si>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</si>
  <si>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</si>
  <si>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</si>
  <si>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</si>
  <si>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</si>
  <si>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</si>
  <si>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</si>
  <si>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</si>
  <si>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</si>
  <si>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</si>
  <si>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</si>
  <si>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</si>
  <si>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</si>
  <si>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</si>
  <si>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</si>
  <si>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109001</t>
  </si>
  <si>
    <t>茂县国库集中支付中心</t>
  </si>
  <si>
    <t>201</t>
  </si>
  <si>
    <t>06</t>
  </si>
  <si>
    <t>01</t>
  </si>
  <si>
    <t> 行政运行</t>
  </si>
  <si>
    <t>05</t>
  </si>
  <si>
    <t> 财政国库业务</t>
  </si>
  <si>
    <t>208</t>
  </si>
  <si>
    <t> 机关事业单位基本养老保险缴费支出</t>
  </si>
  <si>
    <t> 机关事业单位职业年金缴费支出</t>
  </si>
  <si>
    <t>210</t>
  </si>
  <si>
    <t>11</t>
  </si>
  <si>
    <t> 行政单位医疗</t>
  </si>
  <si>
    <t>221</t>
  </si>
  <si>
    <t>02</t>
  </si>
  <si>
    <t> 住房公积金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</si>
  <si>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</si>
  <si>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</si>
  <si>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</si>
  <si>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</si>
  <si>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</si>
  <si>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</si>
  <si>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单位名称（科目）</t>
  </si>
  <si>
    <t>合    计</t>
  </si>
  <si>
    <r>
      <rPr>
        <sz val="11"/>
        <rFont val="宋体"/>
        <charset val="134"/>
      </rPr>
      <t>茂县国库集中支付中心</t>
    </r>
  </si>
  <si>
    <r>
      <rPr>
        <sz val="11"/>
        <rFont val="宋体"/>
        <charset val="134"/>
      </rPr>
      <t> 财政国库业务</t>
    </r>
  </si>
  <si>
    <r>
      <rPr>
        <sz val="11"/>
        <rFont val="宋体"/>
        <charset val="134"/>
      </rPr>
      <t> 机关事业单位基本养老保险缴费支出</t>
    </r>
  </si>
  <si>
    <r>
      <rPr>
        <sz val="11"/>
        <rFont val="宋体"/>
        <charset val="134"/>
      </rPr>
      <t> 机关事业单位职业年金缴费支出</t>
    </r>
  </si>
  <si>
    <r>
      <rPr>
        <sz val="11"/>
        <rFont val="宋体"/>
        <charset val="134"/>
      </rPr>
      <t> 行政单位医疗</t>
    </r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</si>
  <si>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</si>
  <si>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</si>
  <si>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</si>
  <si>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</si>
  <si>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</si>
  <si>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</si>
  <si>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</si>
  <si>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</si>
  <si>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</si>
  <si>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</si>
  <si>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</si>
  <si>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</si>
  <si>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</si>
  <si>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</si>
  <si>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</si>
  <si>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</si>
  <si>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</si>
  <si>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</si>
  <si>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</si>
  <si>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</si>
  <si>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</si>
  <si>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</si>
  <si>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</si>
  <si>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</si>
  <si>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</si>
  <si>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</si>
  <si>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</si>
  <si>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</si>
  <si>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</si>
  <si>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</si>
  <si>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</si>
  <si>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</si>
  <si>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</si>
  <si>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</si>
  <si>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</si>
  <si>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</si>
  <si>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</si>
  <si>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</si>
  <si>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</si>
  <si>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</si>
  <si>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</si>
  <si>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财政拨款支出预算表(政府经济分类科目)</t>
  </si>
  <si>
    <t>总计</t>
  </si>
  <si>
    <t>当年财政拨款安排</t>
  </si>
  <si>
    <t>一般公共预算安排</t>
  </si>
  <si>
    <t>政府性基金</t>
  </si>
  <si>
    <t> 茂县国库集中支付中心</t>
  </si>
  <si>
    <t>  机关工资福利支出</t>
  </si>
  <si>
    <t>    工资奖金津补贴</t>
  </si>
  <si>
    <t>501</t>
  </si>
  <si>
    <t xml:space="preserve">    社会保障缴费</t>
  </si>
  <si>
    <t>03</t>
  </si>
  <si>
    <t>    住房公积金</t>
  </si>
  <si>
    <t>99</t>
  </si>
  <si>
    <t xml:space="preserve">    其他工资福利支出</t>
  </si>
  <si>
    <t xml:space="preserve">  机关商品和服务支出</t>
  </si>
  <si>
    <t>502</t>
  </si>
  <si>
    <t>    办公经费</t>
  </si>
  <si>
    <t>    培训费</t>
  </si>
  <si>
    <t>04</t>
  </si>
  <si>
    <t xml:space="preserve">    专用材料购置费</t>
  </si>
  <si>
    <t xml:space="preserve">    公务接待费</t>
  </si>
  <si>
    <t xml:space="preserve">    其他商品和服务支出</t>
  </si>
  <si>
    <t xml:space="preserve">  对个人和家庭的补助</t>
  </si>
  <si>
    <t>509</t>
  </si>
  <si>
    <t xml:space="preserve">    社会福利和救助</t>
  </si>
  <si>
    <t>表3</t>
  </si>
  <si>
    <t>一般公共预算支出表</t>
  </si>
  <si>
    <t>工资福利支出</t>
  </si>
  <si>
    <t>商品和服务支出</t>
  </si>
  <si>
    <t>对个人和家庭的补助</t>
  </si>
  <si>
    <t>债务利息支出</t>
  </si>
  <si>
    <t>基本建设支出</t>
  </si>
  <si>
    <t>其他资本性支出</t>
  </si>
  <si>
    <t>对企业的补助（基本建设）</t>
  </si>
  <si>
    <t>对企业补助</t>
  </si>
  <si>
    <t>对社会保险基金补助</t>
  </si>
  <si>
    <t>其他支出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</si>
  <si>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</si>
  <si>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</si>
  <si>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</si>
  <si>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</si>
  <si>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</si>
  <si>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</si>
  <si>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</si>
  <si>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</si>
  <si>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</si>
  <si>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</si>
  <si>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</si>
  <si>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</si>
  <si>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</si>
  <si>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</si>
  <si>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</si>
  <si>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</si>
  <si>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</si>
  <si>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</si>
  <si>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</si>
  <si>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</si>
  <si>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</si>
  <si>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</si>
  <si>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</si>
  <si>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</si>
  <si>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</si>
  <si>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</si>
  <si>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</si>
  <si>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</si>
  <si>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</si>
  <si>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</si>
  <si>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</si>
  <si>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</si>
  <si>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</si>
  <si>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</si>
  <si>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</si>
  <si>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</si>
  <si>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</si>
  <si>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</si>
  <si>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</si>
  <si>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</si>
  <si>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</si>
  <si>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</si>
  <si>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退职(役费</t>
  </si>
  <si>
    <t>抚恤金</t>
  </si>
  <si>
    <t>生活补助</t>
  </si>
  <si>
    <t>救济费</t>
  </si>
  <si>
    <t>助学金</t>
  </si>
  <si>
    <t>奖励金</t>
  </si>
  <si>
    <t>个人农业生产补贴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</si>
  <si>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</si>
  <si>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</si>
  <si>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</si>
  <si>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</si>
  <si>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</si>
  <si>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</si>
  <si>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</si>
  <si>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</si>
  <si>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</si>
  <si>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</si>
  <si>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</si>
  <si>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</si>
  <si>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</si>
  <si>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</si>
  <si>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文物和陈列物品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</si>
  <si>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</si>
  <si>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</si>
  <si>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</si>
  <si>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</si>
  <si>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</si>
  <si>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</si>
  <si>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文物和陈列品购置</t>
  </si>
  <si>
    <t>资本金注入</t>
  </si>
  <si>
    <t>其他对企业补助</t>
  </si>
  <si>
    <t>政府投资基金股权投资</t>
  </si>
  <si>
    <t>费用补贴</t>
  </si>
  <si>
    <t>利息补贴</t>
  </si>
  <si>
    <t>补充全国社会保险基金</t>
  </si>
  <si>
    <t>赠与</t>
  </si>
  <si>
    <t>国家赔偿费用支出</t>
  </si>
  <si>
    <t>对民间非盈利组织和群众性自治组织补贴</t>
  </si>
  <si>
    <t>金额(被装购置费)</t>
  </si>
  <si>
    <t xml:space="preserve"> 一般公共服务支出</t>
  </si>
  <si>
    <t xml:space="preserve">  财政事务</t>
  </si>
  <si>
    <t>   行政运行</t>
  </si>
  <si>
    <t xml:space="preserve">   财政国库业务</t>
  </si>
  <si>
    <t xml:space="preserve"> 社会保障和就业支出</t>
  </si>
  <si>
    <t xml:space="preserve">  行政事业单位养老支出</t>
  </si>
  <si>
    <t>   机关事业单位基本养老保险缴费支出</t>
  </si>
  <si>
    <t>   机关事业单位职业年金缴费支出</t>
  </si>
  <si>
    <t xml:space="preserve"> 卫生健康支出</t>
  </si>
  <si>
    <t xml:space="preserve">  行政事业单位医疗</t>
  </si>
  <si>
    <t>   行政单位医疗</t>
  </si>
  <si>
    <t xml:space="preserve"> 住房保障支出</t>
  </si>
  <si>
    <t xml:space="preserve">  住房改革支出</t>
  </si>
  <si>
    <t>   住房公积金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</si>
  <si>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</si>
  <si>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</si>
  <si>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</si>
  <si>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</si>
  <si>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</si>
  <si>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</si>
  <si>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</si>
  <si>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</si>
  <si>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</si>
  <si>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</si>
  <si>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</si>
  <si>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</si>
  <si>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</si>
  <si>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03</t>
    </r>
  </si>
  <si>
    <t>30103</t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</si>
  <si>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</si>
  <si>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</si>
  <si>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</si>
  <si>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</si>
  <si>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09</t>
    </r>
  </si>
  <si>
    <t>30109</t>
  </si>
  <si>
    <r>
      <rPr>
        <sz val="11"/>
        <rFont val="宋体"/>
        <charset val="134"/>
      </rPr>
      <t>  职业年金缴费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</si>
  <si>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</si>
  <si>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</si>
  <si>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</si>
  <si>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11</t>
    </r>
  </si>
  <si>
    <t>30111</t>
  </si>
  <si>
    <r>
      <rPr>
        <sz val="11"/>
        <rFont val="宋体"/>
        <charset val="134"/>
      </rPr>
      <t>  公务员医疗补助缴费</t>
    </r>
  </si>
  <si>
    <r>
      <rPr>
        <sz val="11"/>
        <rFont val="宋体"/>
        <charset val="134"/>
      </rPr>
      <t>12</t>
    </r>
  </si>
  <si>
    <t>30112</t>
  </si>
  <si>
    <r>
      <rPr>
        <sz val="11"/>
        <rFont val="宋体"/>
        <charset val="134"/>
      </rPr>
      <t>  其他社会保障缴费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</si>
  <si>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</si>
  <si>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</si>
  <si>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</si>
  <si>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</si>
  <si>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</si>
  <si>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14</t>
    </r>
  </si>
  <si>
    <t>30114</t>
  </si>
  <si>
    <r>
      <rPr>
        <sz val="11"/>
        <rFont val="宋体"/>
        <charset val="134"/>
      </rPr>
      <t>  医疗费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</si>
  <si>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</si>
  <si>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</si>
  <si>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</si>
  <si>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t>30201</t>
  </si>
  <si>
    <r>
      <rPr>
        <sz val="11"/>
        <rFont val="宋体"/>
        <charset val="134"/>
      </rPr>
      <t>  办公费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</si>
  <si>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</si>
  <si>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</si>
  <si>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</si>
  <si>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</si>
  <si>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</si>
  <si>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</si>
  <si>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</si>
  <si>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</si>
  <si>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99</t>
    </r>
  </si>
  <si>
    <t>30299</t>
  </si>
  <si>
    <r>
      <rPr>
        <sz val="11"/>
        <rFont val="宋体"/>
        <charset val="134"/>
      </rPr>
      <t>  其他商品和服务支出</t>
    </r>
  </si>
  <si>
    <t>303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</si>
  <si>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</si>
  <si>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</si>
  <si>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t>30309</t>
  </si>
  <si>
    <r>
      <rPr>
        <sz val="11"/>
        <rFont val="宋体"/>
        <charset val="134"/>
      </rPr>
      <t>  奖励金</t>
    </r>
  </si>
  <si>
    <t>3030901</t>
  </si>
  <si>
    <r>
      <rPr>
        <sz val="11"/>
        <rFont val="宋体"/>
        <charset val="134"/>
      </rPr>
      <t>   独生子女</t>
    </r>
  </si>
  <si>
    <t>表3-2</t>
  </si>
  <si>
    <t>一般公共预算项目支出预算表</t>
  </si>
  <si>
    <r>
      <rPr>
        <sz val="11"/>
        <rFont val="宋体"/>
        <charset val="134"/>
      </rPr>
      <t>  专用材料费</t>
    </r>
  </si>
  <si>
    <t>表3-3</t>
  </si>
  <si>
    <t>一般公共预算“三公”经费支出预算表</t>
  </si>
  <si>
    <t>单位编码</t>
  </si>
  <si>
    <t>当年财政拨款预算安排</t>
  </si>
  <si>
    <t>公务用车购置及运行费</t>
  </si>
  <si>
    <t>公务用车购置费</t>
  </si>
  <si>
    <t>公务用车运行费</t>
  </si>
  <si>
    <r>
      <rPr>
        <sz val="11"/>
        <rFont val="宋体"/>
        <charset val="134"/>
      </rPr>
      <t> 茂县国库集中支付中心</t>
    </r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</si>
  <si>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</si>
  <si>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</si>
  <si>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</si>
  <si>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</si>
  <si>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</si>
  <si>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</si>
  <si>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</si>
  <si>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</si>
  <si>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 xml:space="preserve">    </t>
  </si>
  <si>
    <t xml:space="preserve">
</t>
  </si>
  <si>
    <t xml:space="preserve"> 项目支出绩效表</t>
  </si>
  <si>
    <t>预算年度：2022</t>
  </si>
  <si>
    <t>金额单位：元</t>
  </si>
  <si>
    <t>单位名称</t>
  </si>
  <si>
    <t>项目名称</t>
  </si>
  <si>
    <t>预算执行率权重(%)</t>
  </si>
  <si>
    <t>编报模板</t>
  </si>
  <si>
    <t>职能职责与活动</t>
  </si>
  <si>
    <t>项目类别</t>
  </si>
  <si>
    <t>“二上”财政审核数</t>
  </si>
  <si>
    <t>绩效目标</t>
  </si>
  <si>
    <t>一级指标</t>
  </si>
  <si>
    <t>二级指标</t>
  </si>
  <si>
    <t>三级指标</t>
  </si>
  <si>
    <t>绩效指标性质</t>
  </si>
  <si>
    <t>绩效指标值</t>
  </si>
  <si>
    <t>本年绩效指标值</t>
  </si>
  <si>
    <t>绩效度量单位</t>
  </si>
  <si>
    <t>权重</t>
  </si>
  <si>
    <t>本年权重</t>
  </si>
  <si>
    <t xml:space="preserve">指标方向性
</t>
  </si>
  <si>
    <t>合计：</t>
  </si>
  <si>
    <r>
      <rPr>
        <sz val="11"/>
        <rFont val="宋体"/>
        <charset val="134"/>
      </rPr>
      <t>109001-茂县国库集中支付中心</t>
    </r>
  </si>
  <si>
    <r>
      <rPr>
        <sz val="11"/>
        <rFont val="宋体"/>
        <charset val="134"/>
      </rPr>
      <t>51000021R000000019951-工资性支出</t>
    </r>
  </si>
  <si>
    <r>
      <rPr>
        <sz val="11"/>
        <rFont val="宋体"/>
        <charset val="134"/>
      </rPr>
      <t>M98-通用人员类</t>
    </r>
  </si>
  <si>
    <t>人员类</t>
  </si>
  <si>
    <r>
      <rPr>
        <sz val="11"/>
        <rFont val="宋体"/>
        <charset val="134"/>
      </rPr>
      <t>严格执行相关政策，保障工资及时发放、足额发放，预算编制科学合理，减少结余资金</t>
    </r>
  </si>
  <si>
    <t>产出指标</t>
  </si>
  <si>
    <r>
      <rPr>
        <sz val="11"/>
        <rFont val="宋体"/>
        <charset val="134"/>
      </rPr>
      <t>数量指标</t>
    </r>
  </si>
  <si>
    <r>
      <rPr>
        <sz val="11"/>
        <rFont val="宋体"/>
        <charset val="134"/>
      </rPr>
      <t>足额保障率</t>
    </r>
  </si>
  <si>
    <t>＝</t>
  </si>
  <si>
    <t>100</t>
  </si>
  <si>
    <t>%</t>
  </si>
  <si>
    <t>22.5</t>
  </si>
  <si>
    <t>正向指标</t>
  </si>
  <si>
    <r>
      <rPr>
        <sz val="11"/>
        <rFont val="宋体"/>
        <charset val="134"/>
      </rPr>
      <t>科目调整次数</t>
    </r>
  </si>
  <si>
    <t>≤</t>
  </si>
  <si>
    <t>10</t>
  </si>
  <si>
    <t>次</t>
  </si>
  <si>
    <t>反向指标</t>
  </si>
  <si>
    <r>
      <rPr>
        <sz val="11"/>
        <rFont val="宋体"/>
        <charset val="134"/>
      </rPr>
      <t>时效指标</t>
    </r>
  </si>
  <si>
    <r>
      <rPr>
        <sz val="11"/>
        <rFont val="宋体"/>
        <charset val="134"/>
      </rPr>
      <t>按时发放率</t>
    </r>
  </si>
  <si>
    <t>效益指标</t>
  </si>
  <si>
    <r>
      <rPr>
        <sz val="11"/>
        <rFont val="宋体"/>
        <charset val="134"/>
      </rPr>
      <t>经济效益指标</t>
    </r>
  </si>
  <si>
    <r>
      <rPr>
        <sz val="11"/>
        <rFont val="宋体"/>
        <charset val="134"/>
      </rPr>
      <t>结余率（计算方法为：结余数/预算数）</t>
    </r>
  </si>
  <si>
    <t>5</t>
  </si>
  <si>
    <r>
      <rPr>
        <sz val="11"/>
        <rFont val="宋体"/>
        <charset val="134"/>
      </rPr>
      <t>51000021Y000000011490-定额公用经费</t>
    </r>
  </si>
  <si>
    <r>
      <rPr>
        <sz val="11"/>
        <rFont val="宋体"/>
        <charset val="134"/>
      </rPr>
      <t>M99-通用公用类</t>
    </r>
  </si>
  <si>
    <r>
      <rPr>
        <sz val="11"/>
        <rFont val="宋体"/>
        <charset val="134"/>
      </rPr>
      <t>保障单位日常运转，提高预算编制质量，严格执行预算</t>
    </r>
  </si>
  <si>
    <r>
      <rPr>
        <sz val="11"/>
        <rFont val="宋体"/>
        <charset val="134"/>
      </rPr>
      <t>质量指标</t>
    </r>
  </si>
  <si>
    <r>
      <rPr>
        <sz val="11"/>
        <rFont val="宋体"/>
        <charset val="134"/>
      </rPr>
      <t>预算编制准确率（计算方法为：∣（执行数-预算数）/预算数∣）</t>
    </r>
  </si>
  <si>
    <r>
      <rPr>
        <sz val="11"/>
        <rFont val="宋体"/>
        <charset val="134"/>
      </rPr>
      <t>运转保障率</t>
    </r>
  </si>
  <si>
    <r>
      <rPr>
        <sz val="11"/>
        <rFont val="宋体"/>
        <charset val="134"/>
      </rPr>
      <t>“三公经费”控制率[计算方法为：（三公经费实际支出数/预算安排数]×100%）</t>
    </r>
  </si>
  <si>
    <r>
      <rPr>
        <sz val="11"/>
        <rFont val="宋体"/>
        <charset val="134"/>
      </rPr>
      <t>51322321R000000066857-机关事业养老保险</t>
    </r>
  </si>
  <si>
    <r>
      <rPr>
        <sz val="11"/>
        <rFont val="宋体"/>
        <charset val="134"/>
      </rPr>
      <t>51322321R000000066859-职业年金</t>
    </r>
  </si>
  <si>
    <r>
      <rPr>
        <sz val="11"/>
        <rFont val="宋体"/>
        <charset val="134"/>
      </rPr>
      <t>51322321R000000066868-医疗保险及公务员医疗补助（行政）</t>
    </r>
  </si>
  <si>
    <r>
      <rPr>
        <sz val="11"/>
        <rFont val="宋体"/>
        <charset val="134"/>
      </rPr>
      <t>51322321R000000066881-其他社会保险缴费</t>
    </r>
  </si>
  <si>
    <r>
      <rPr>
        <sz val="11"/>
        <rFont val="宋体"/>
        <charset val="134"/>
      </rPr>
      <t>51322321R000000067578-住房公积金</t>
    </r>
  </si>
  <si>
    <r>
      <rPr>
        <sz val="11"/>
        <rFont val="宋体"/>
        <charset val="134"/>
      </rPr>
      <t>51322321R000000067579-体检费</t>
    </r>
  </si>
  <si>
    <r>
      <rPr>
        <sz val="11"/>
        <rFont val="宋体"/>
        <charset val="134"/>
      </rPr>
      <t>51322321R000000067580-独子费</t>
    </r>
  </si>
  <si>
    <r>
      <rPr>
        <sz val="11"/>
        <rFont val="宋体"/>
        <charset val="134"/>
      </rPr>
      <t>51322321T000000027771-专用材料费</t>
    </r>
  </si>
  <si>
    <r>
      <rPr>
        <sz val="11"/>
        <rFont val="宋体"/>
        <charset val="134"/>
      </rPr>
      <t>M100-自定义类</t>
    </r>
  </si>
  <si>
    <r>
      <rPr>
        <sz val="11"/>
        <rFont val="宋体"/>
        <charset val="134"/>
      </rPr>
      <t>01-国库集中支付业务</t>
    </r>
  </si>
  <si>
    <t>部门项目</t>
  </si>
  <si>
    <r>
      <rPr>
        <sz val="11"/>
        <rFont val="宋体"/>
        <charset val="134"/>
      </rPr>
      <t>购买全县财政资金支付凭证及办公用品，保证财政资金的顺利支付。</t>
    </r>
  </si>
  <si>
    <r>
      <rPr>
        <sz val="11"/>
        <rFont val="宋体"/>
        <charset val="134"/>
      </rPr>
      <t>资金执行年度</t>
    </r>
  </si>
  <si>
    <t>1</t>
  </si>
  <si>
    <t>年</t>
  </si>
  <si>
    <t>30</t>
  </si>
  <si>
    <r>
      <rPr>
        <sz val="11"/>
        <rFont val="宋体"/>
        <charset val="134"/>
      </rPr>
      <t>成本指标</t>
    </r>
  </si>
  <si>
    <r>
      <rPr>
        <sz val="11"/>
        <rFont val="宋体"/>
        <charset val="134"/>
      </rPr>
      <t>资金安排</t>
    </r>
  </si>
  <si>
    <t>50000</t>
  </si>
  <si>
    <t>元</t>
  </si>
  <si>
    <t>满意度指标</t>
  </si>
  <si>
    <r>
      <rPr>
        <sz val="11"/>
        <rFont val="宋体"/>
        <charset val="134"/>
      </rPr>
      <t>服务对象满意度指标</t>
    </r>
  </si>
  <si>
    <r>
      <rPr>
        <sz val="11"/>
        <rFont val="宋体"/>
        <charset val="134"/>
      </rPr>
      <t>保障财政资金的顺利支付</t>
    </r>
  </si>
  <si>
    <t>≥</t>
  </si>
  <si>
    <t>95</t>
  </si>
  <si>
    <t>90</t>
  </si>
  <si>
    <t>部门（单位）整体支出绩效目标申报表</t>
  </si>
  <si>
    <t>预算年度:2022</t>
  </si>
  <si>
    <t>预算（单位）名称：</t>
  </si>
  <si>
    <t>109-茂县国库集中支付中心本级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</si>
  <si>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</si>
  <si>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</si>
  <si>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</si>
  <si>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</si>
  <si>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</si>
  <si>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</si>
  <si>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&amp;NULL&amp;</t>
  </si>
  <si>
    <t>任务名称</t>
  </si>
  <si>
    <t>主要内容</t>
  </si>
  <si>
    <t>年度
主要
任务</t>
  </si>
  <si>
    <t>贯彻执行国家财经法律、法规和政策，根据《预算法》、《预算法实施条例》等法律法规，履行国库集中支付职能。保障财政资金的顺利支付</t>
  </si>
  <si>
    <t>做好财政资金支付、退款、公务卡还款等业务，为财政国库工作做好保障。</t>
  </si>
  <si>
    <t>保障财政资金的顺利支付</t>
  </si>
  <si>
    <t>购买财政资金支付凭证及办公用品等。</t>
  </si>
  <si>
    <t>保障支付中心正常运转</t>
  </si>
  <si>
    <t>支付人员工资、保险、公积金、办公费等。</t>
  </si>
  <si>
    <t>部
门
整
体
绩
效
情
况</t>
  </si>
  <si>
    <t>整体绩效目标</t>
  </si>
  <si>
    <t xml:space="preserve">贯彻执行国家财经法律、法规和政策，根据《预算法》、《预算法实施条例》等法律法规，履行国库集中支付职能。负责管理和使用财政国库单一账户体系中的财政零余额账户。负责财政零余额账户的资金清算和账务核算工作，向国库股提供支付和清算信息。保障财政资金的顺利支付。
</t>
  </si>
  <si>
    <t>年度绩效指标</t>
  </si>
  <si>
    <t xml:space="preserve"> 三级指标</t>
  </si>
  <si>
    <t>数量指标</t>
  </si>
  <si>
    <t>资金安排</t>
  </si>
  <si>
    <t>1272287.82</t>
  </si>
  <si>
    <t>时效指标</t>
  </si>
  <si>
    <t>资金执行年度</t>
  </si>
  <si>
    <t>服务对象满意度指标</t>
  </si>
  <si>
    <t>40</t>
  </si>
  <si>
    <t>其他说明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</si>
</sst>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#,###"/>
    <numFmt numFmtId="178" formatCode="0.00_);[Red]\(0.00\)"/>
    <numFmt numFmtId="179" formatCode="&quot;\&quot;#,##0.00_);\(&quot;\&quot;#,##0.00\)"/>
    <numFmt numFmtId="180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theme="1"/>
      <name val="宋体"/>
      <charset val="134"/>
    </font>
    <font>
      <sz val="11"/>
      <color indexed="10"/>
      <name val="宋体"/>
      <charset val="134"/>
    </font>
    <font>
      <b/>
      <sz val="16"/>
      <color theme="0" tint="-0.499984740745262"/>
      <name val="微软雅黑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theme="0" tint="-0.499984740745262"/>
      <name val="微软雅黑"/>
      <charset val="134"/>
    </font>
    <font>
      <b/>
      <sz val="11"/>
      <color indexed="10"/>
      <name val="宋体"/>
      <charset val="134"/>
    </font>
    <font>
      <sz val="9"/>
      <name val="Hiragino Sans GB"/>
      <charset val="134"/>
    </font>
    <font>
      <sz val="9"/>
      <name val="simhei"/>
      <charset val="134"/>
    </font>
    <font>
      <b/>
      <sz val="16"/>
      <name val="黑体"/>
      <charset val="134"/>
    </font>
    <font>
      <sz val="11"/>
      <name val="SimSun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name val="simhei"/>
      <charset val="134"/>
    </font>
    <font>
      <sz val="9"/>
      <color indexed="8"/>
      <name val="宋体"/>
      <charset val="134"/>
    </font>
    <font>
      <b/>
      <sz val="18"/>
      <name val="黑体"/>
      <charset val="134"/>
    </font>
    <font>
      <sz val="12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等线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7" borderId="36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16" borderId="37" applyNumberFormat="0" applyFon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41" applyNumberFormat="0" applyFill="0" applyAlignment="0" applyProtection="0">
      <alignment vertical="center"/>
    </xf>
    <xf numFmtId="0" fontId="48" fillId="0" borderId="41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9" fillId="21" borderId="42" applyNumberFormat="0" applyAlignment="0" applyProtection="0">
      <alignment vertical="center"/>
    </xf>
    <xf numFmtId="0" fontId="47" fillId="21" borderId="36" applyNumberFormat="0" applyAlignment="0" applyProtection="0">
      <alignment vertical="center"/>
    </xf>
    <xf numFmtId="0" fontId="32" fillId="6" borderId="35" applyNumberForma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1" fontId="22" fillId="0" borderId="0"/>
    <xf numFmtId="0" fontId="0" fillId="0" borderId="0">
      <alignment vertical="center"/>
    </xf>
    <xf numFmtId="0" fontId="52" fillId="0" borderId="0">
      <alignment vertical="center"/>
    </xf>
  </cellStyleXfs>
  <cellXfs count="214">
    <xf numFmtId="0" fontId="0" fillId="0" borderId="0" xfId="0">
      <alignment vertical="center"/>
    </xf>
    <xf numFmtId="0" fontId="1" fillId="0" borderId="0" xfId="52" applyFont="1">
      <alignment vertical="center"/>
    </xf>
    <xf numFmtId="0" fontId="2" fillId="0" borderId="1" xfId="52" applyFont="1" applyFill="1" applyBorder="1" applyAlignment="1"/>
    <xf numFmtId="0" fontId="1" fillId="0" borderId="1" xfId="52" applyFont="1" applyFill="1" applyBorder="1" applyAlignment="1">
      <alignment horizontal="left"/>
    </xf>
    <xf numFmtId="0" fontId="3" fillId="2" borderId="2" xfId="52" applyFont="1" applyFill="1" applyBorder="1" applyAlignment="1">
      <alignment horizontal="center" vertical="center" wrapText="1"/>
    </xf>
    <xf numFmtId="0" fontId="3" fillId="2" borderId="0" xfId="52" applyFont="1" applyFill="1" applyBorder="1" applyAlignment="1">
      <alignment horizontal="center" vertical="center" wrapText="1"/>
    </xf>
    <xf numFmtId="0" fontId="1" fillId="0" borderId="2" xfId="52" applyFont="1" applyBorder="1" applyAlignment="1">
      <alignment horizontal="center" vertical="center"/>
    </xf>
    <xf numFmtId="0" fontId="1" fillId="0" borderId="0" xfId="52" applyFont="1" applyBorder="1" applyAlignment="1">
      <alignment horizontal="center" vertical="center"/>
    </xf>
    <xf numFmtId="0" fontId="4" fillId="2" borderId="3" xfId="52" applyFont="1" applyFill="1" applyBorder="1" applyAlignment="1">
      <alignment horizontal="right" vertical="center" wrapText="1"/>
    </xf>
    <xf numFmtId="0" fontId="4" fillId="2" borderId="1" xfId="52" applyFont="1" applyFill="1" applyBorder="1" applyAlignment="1">
      <alignment horizontal="right" vertical="center" wrapText="1"/>
    </xf>
    <xf numFmtId="0" fontId="4" fillId="2" borderId="1" xfId="52" applyFont="1" applyFill="1" applyBorder="1" applyAlignment="1">
      <alignment horizontal="left" vertical="center" wrapText="1"/>
    </xf>
    <xf numFmtId="0" fontId="4" fillId="0" borderId="4" xfId="44" applyFont="1" applyBorder="1" applyAlignment="1">
      <alignment horizontal="center" vertical="center" wrapText="1"/>
    </xf>
    <xf numFmtId="0" fontId="5" fillId="2" borderId="4" xfId="44" applyFont="1" applyFill="1" applyBorder="1" applyAlignment="1">
      <alignment horizontal="center" vertical="center" wrapText="1"/>
    </xf>
    <xf numFmtId="0" fontId="5" fillId="2" borderId="4" xfId="52" applyFont="1" applyFill="1" applyBorder="1" applyAlignment="1">
      <alignment horizontal="center" vertical="center" wrapText="1"/>
    </xf>
    <xf numFmtId="0" fontId="5" fillId="0" borderId="4" xfId="44" applyFont="1" applyBorder="1" applyAlignment="1">
      <alignment horizontal="center" vertical="center" wrapText="1"/>
    </xf>
    <xf numFmtId="0" fontId="4" fillId="0" borderId="5" xfId="44" applyFont="1" applyBorder="1" applyAlignment="1">
      <alignment horizontal="center" vertical="center" wrapText="1"/>
    </xf>
    <xf numFmtId="0" fontId="5" fillId="2" borderId="5" xfId="44" applyFont="1" applyFill="1" applyBorder="1" applyAlignment="1">
      <alignment horizontal="center" vertical="center" wrapText="1"/>
    </xf>
    <xf numFmtId="178" fontId="4" fillId="2" borderId="5" xfId="44" applyNumberFormat="1" applyFont="1" applyFill="1" applyBorder="1" applyAlignment="1">
      <alignment horizontal="right" vertical="center" wrapText="1"/>
    </xf>
    <xf numFmtId="178" fontId="4" fillId="0" borderId="5" xfId="44" applyNumberFormat="1" applyFont="1" applyBorder="1" applyAlignment="1">
      <alignment horizontal="right" vertical="center" wrapText="1"/>
    </xf>
    <xf numFmtId="0" fontId="1" fillId="0" borderId="5" xfId="52" applyFont="1" applyBorder="1" applyAlignment="1">
      <alignment horizontal="center" vertical="center" wrapText="1"/>
    </xf>
    <xf numFmtId="0" fontId="6" fillId="0" borderId="6" xfId="52" applyFont="1" applyBorder="1" applyAlignment="1">
      <alignment horizontal="center" vertical="center" wrapText="1"/>
    </xf>
    <xf numFmtId="0" fontId="6" fillId="0" borderId="7" xfId="52" applyFont="1" applyBorder="1" applyAlignment="1">
      <alignment horizontal="center" vertical="center" wrapText="1"/>
    </xf>
    <xf numFmtId="0" fontId="6" fillId="0" borderId="8" xfId="52" applyFont="1" applyBorder="1" applyAlignment="1">
      <alignment horizontal="center" vertical="center" wrapText="1"/>
    </xf>
    <xf numFmtId="0" fontId="6" fillId="0" borderId="5" xfId="52" applyFont="1" applyBorder="1" applyAlignment="1">
      <alignment horizontal="center" vertical="center" wrapText="1"/>
    </xf>
    <xf numFmtId="0" fontId="1" fillId="0" borderId="5" xfId="52" applyFont="1" applyFill="1" applyBorder="1" applyAlignment="1">
      <alignment horizontal="center" vertical="center"/>
    </xf>
    <xf numFmtId="0" fontId="1" fillId="0" borderId="5" xfId="52" applyFont="1" applyBorder="1" applyAlignment="1">
      <alignment vertical="center"/>
    </xf>
    <xf numFmtId="0" fontId="1" fillId="0" borderId="6" xfId="52" applyFont="1" applyBorder="1" applyAlignment="1">
      <alignment vertical="center" wrapText="1"/>
    </xf>
    <xf numFmtId="0" fontId="1" fillId="0" borderId="7" xfId="52" applyFont="1" applyBorder="1" applyAlignment="1">
      <alignment vertical="center" wrapText="1"/>
    </xf>
    <xf numFmtId="0" fontId="1" fillId="0" borderId="8" xfId="52" applyFont="1" applyBorder="1" applyAlignment="1">
      <alignment vertical="center" wrapText="1"/>
    </xf>
    <xf numFmtId="0" fontId="4" fillId="0" borderId="5" xfId="52" applyFont="1" applyFill="1" applyBorder="1" applyAlignment="1">
      <alignment horizontal="center" vertical="center" wrapText="1"/>
    </xf>
    <xf numFmtId="0" fontId="4" fillId="0" borderId="5" xfId="52" applyFont="1" applyFill="1" applyBorder="1" applyAlignment="1">
      <alignment horizontal="left" vertical="top" wrapText="1"/>
    </xf>
    <xf numFmtId="0" fontId="7" fillId="2" borderId="5" xfId="52" applyFont="1" applyFill="1" applyBorder="1" applyAlignment="1">
      <alignment horizontal="center" vertical="center" wrapText="1"/>
    </xf>
    <xf numFmtId="0" fontId="6" fillId="0" borderId="5" xfId="52" applyFont="1" applyFill="1" applyBorder="1" applyAlignment="1">
      <alignment horizontal="center" vertical="center" wrapText="1"/>
    </xf>
    <xf numFmtId="0" fontId="6" fillId="0" borderId="9" xfId="52" applyFont="1" applyFill="1" applyBorder="1" applyAlignment="1">
      <alignment horizontal="center" vertical="center" wrapText="1"/>
    </xf>
    <xf numFmtId="0" fontId="6" fillId="0" borderId="10" xfId="52" applyFont="1" applyFill="1" applyBorder="1" applyAlignment="1">
      <alignment horizontal="center" vertical="center" wrapText="1"/>
    </xf>
    <xf numFmtId="0" fontId="6" fillId="0" borderId="11" xfId="52" applyFont="1" applyFill="1" applyBorder="1" applyAlignment="1">
      <alignment horizontal="center" vertical="center" wrapText="1"/>
    </xf>
    <xf numFmtId="0" fontId="6" fillId="0" borderId="5" xfId="52" applyFont="1" applyFill="1" applyBorder="1" applyAlignment="1">
      <alignment horizontal="center" vertical="center"/>
    </xf>
    <xf numFmtId="0" fontId="1" fillId="0" borderId="6" xfId="52" applyFont="1" applyFill="1" applyBorder="1" applyAlignment="1">
      <alignment horizontal="left" vertical="center" wrapText="1"/>
    </xf>
    <xf numFmtId="0" fontId="1" fillId="0" borderId="5" xfId="52" applyFont="1" applyFill="1" applyBorder="1" applyAlignment="1">
      <alignment vertical="center" wrapText="1"/>
    </xf>
    <xf numFmtId="0" fontId="1" fillId="0" borderId="8" xfId="52" applyFont="1" applyFill="1" applyBorder="1" applyAlignment="1">
      <alignment horizontal="left" vertical="center" wrapText="1"/>
    </xf>
    <xf numFmtId="0" fontId="4" fillId="0" borderId="4" xfId="52" applyFont="1" applyFill="1" applyBorder="1" applyAlignment="1">
      <alignment horizontal="left" vertical="top" wrapText="1"/>
    </xf>
    <xf numFmtId="0" fontId="1" fillId="0" borderId="12" xfId="52" applyFont="1" applyFill="1" applyBorder="1" applyAlignment="1">
      <alignment horizontal="left"/>
    </xf>
    <xf numFmtId="0" fontId="3" fillId="2" borderId="13" xfId="52" applyFont="1" applyFill="1" applyBorder="1" applyAlignment="1">
      <alignment horizontal="center" vertical="center" wrapText="1"/>
    </xf>
    <xf numFmtId="0" fontId="1" fillId="0" borderId="13" xfId="52" applyFont="1" applyBorder="1" applyAlignment="1">
      <alignment horizontal="center" vertical="center"/>
    </xf>
    <xf numFmtId="0" fontId="1" fillId="0" borderId="0" xfId="52" applyFont="1" applyBorder="1">
      <alignment vertical="center"/>
    </xf>
    <xf numFmtId="0" fontId="8" fillId="2" borderId="1" xfId="52" applyFont="1" applyFill="1" applyBorder="1" applyAlignment="1">
      <alignment horizontal="right" vertical="center" wrapText="1"/>
    </xf>
    <xf numFmtId="0" fontId="8" fillId="2" borderId="12" xfId="52" applyFont="1" applyFill="1" applyBorder="1" applyAlignment="1">
      <alignment horizontal="right" vertical="center" wrapText="1"/>
    </xf>
    <xf numFmtId="178" fontId="4" fillId="0" borderId="5" xfId="44" applyNumberFormat="1" applyFont="1" applyBorder="1" applyAlignment="1">
      <alignment horizontal="right" vertical="center"/>
    </xf>
    <xf numFmtId="0" fontId="1" fillId="0" borderId="5" xfId="52" applyFont="1" applyFill="1" applyBorder="1" applyAlignment="1">
      <alignment horizontal="left" vertical="center" wrapText="1"/>
    </xf>
    <xf numFmtId="0" fontId="1" fillId="0" borderId="5" xfId="52" applyFont="1" applyFill="1" applyBorder="1" applyAlignment="1" applyProtection="1">
      <alignment horizontal="left" vertical="center" wrapText="1"/>
      <protection locked="0"/>
    </xf>
    <xf numFmtId="0" fontId="0" fillId="0" borderId="0" xfId="51" applyFont="1">
      <alignment vertical="center"/>
    </xf>
    <xf numFmtId="0" fontId="9" fillId="0" borderId="14" xfId="51" applyFont="1" applyBorder="1" applyAlignment="1">
      <alignment vertical="center" wrapText="1"/>
    </xf>
    <xf numFmtId="0" fontId="9" fillId="0" borderId="15" xfId="51" applyFont="1" applyBorder="1" applyAlignment="1">
      <alignment vertical="center" wrapText="1"/>
    </xf>
    <xf numFmtId="0" fontId="10" fillId="0" borderId="0" xfId="51" applyFont="1" applyBorder="1" applyAlignment="1">
      <alignment vertical="center" wrapText="1"/>
    </xf>
    <xf numFmtId="0" fontId="11" fillId="0" borderId="15" xfId="51" applyFont="1" applyBorder="1" applyAlignment="1">
      <alignment horizontal="center" vertical="center"/>
    </xf>
    <xf numFmtId="0" fontId="12" fillId="0" borderId="16" xfId="51" applyFont="1" applyBorder="1" applyAlignment="1">
      <alignment horizontal="left" vertical="center"/>
    </xf>
    <xf numFmtId="0" fontId="12" fillId="0" borderId="16" xfId="51" applyFont="1" applyBorder="1" applyAlignment="1">
      <alignment horizontal="center" vertical="center"/>
    </xf>
    <xf numFmtId="0" fontId="9" fillId="0" borderId="16" xfId="51" applyFont="1" applyBorder="1" applyAlignment="1">
      <alignment vertical="center" wrapText="1"/>
    </xf>
    <xf numFmtId="0" fontId="13" fillId="3" borderId="5" xfId="51" applyFont="1" applyFill="1" applyBorder="1" applyAlignment="1">
      <alignment horizontal="center" vertical="center"/>
    </xf>
    <xf numFmtId="0" fontId="13" fillId="3" borderId="5" xfId="51" applyFont="1" applyFill="1" applyBorder="1" applyAlignment="1">
      <alignment horizontal="center" vertical="center" wrapText="1"/>
    </xf>
    <xf numFmtId="0" fontId="13" fillId="0" borderId="5" xfId="51" applyFont="1" applyBorder="1" applyAlignment="1">
      <alignment horizontal="center" vertical="center"/>
    </xf>
    <xf numFmtId="0" fontId="13" fillId="0" borderId="5" xfId="51" applyFont="1" applyBorder="1" applyAlignment="1">
      <alignment horizontal="left" vertical="center"/>
    </xf>
    <xf numFmtId="0" fontId="14" fillId="0" borderId="5" xfId="51" applyFont="1" applyBorder="1" applyAlignment="1">
      <alignment horizontal="left" vertical="center"/>
    </xf>
    <xf numFmtId="4" fontId="12" fillId="0" borderId="5" xfId="51" applyNumberFormat="1" applyFont="1" applyBorder="1" applyAlignment="1">
      <alignment horizontal="right" vertical="center"/>
    </xf>
    <xf numFmtId="0" fontId="14" fillId="0" borderId="5" xfId="51" applyFont="1" applyBorder="1" applyAlignment="1">
      <alignment horizontal="center" vertical="center"/>
    </xf>
    <xf numFmtId="0" fontId="9" fillId="0" borderId="17" xfId="51" applyFont="1" applyBorder="1" applyAlignment="1">
      <alignment vertical="center" wrapText="1"/>
    </xf>
    <xf numFmtId="0" fontId="15" fillId="0" borderId="0" xfId="51" applyFont="1" applyBorder="1" applyAlignment="1">
      <alignment vertical="center" wrapText="1"/>
    </xf>
    <xf numFmtId="0" fontId="14" fillId="0" borderId="5" xfId="51" applyFont="1" applyBorder="1" applyAlignment="1">
      <alignment horizontal="left" vertical="center" wrapText="1"/>
    </xf>
    <xf numFmtId="0" fontId="14" fillId="0" borderId="5" xfId="51" applyFont="1" applyBorder="1" applyAlignment="1">
      <alignment horizontal="right" vertical="center"/>
    </xf>
    <xf numFmtId="0" fontId="9" fillId="0" borderId="18" xfId="51" applyFont="1" applyBorder="1" applyAlignment="1">
      <alignment vertical="center" wrapText="1"/>
    </xf>
    <xf numFmtId="0" fontId="16" fillId="0" borderId="15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7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4" fillId="0" borderId="16" xfId="0" applyFont="1" applyBorder="1" applyAlignment="1">
      <alignment horizontal="left" vertical="center"/>
    </xf>
    <xf numFmtId="0" fontId="16" fillId="0" borderId="14" xfId="0" applyFont="1" applyBorder="1" applyAlignment="1">
      <alignment vertical="center"/>
    </xf>
    <xf numFmtId="0" fontId="13" fillId="3" borderId="5" xfId="0" applyFont="1" applyFill="1" applyBorder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18" fillId="0" borderId="14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4" fontId="14" fillId="0" borderId="5" xfId="0" applyNumberFormat="1" applyFont="1" applyBorder="1" applyAlignment="1">
      <alignment horizontal="right" vertical="center"/>
    </xf>
    <xf numFmtId="4" fontId="14" fillId="4" borderId="5" xfId="0" applyNumberFormat="1" applyFont="1" applyFill="1" applyBorder="1" applyAlignment="1">
      <alignment horizontal="right" vertical="center"/>
    </xf>
    <xf numFmtId="0" fontId="16" fillId="0" borderId="19" xfId="0" applyFont="1" applyBorder="1" applyAlignment="1">
      <alignment vertical="center"/>
    </xf>
    <xf numFmtId="0" fontId="16" fillId="0" borderId="19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2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right" vertical="center" wrapText="1"/>
    </xf>
    <xf numFmtId="0" fontId="14" fillId="0" borderId="16" xfId="0" applyFont="1" applyBorder="1" applyAlignment="1">
      <alignment horizontal="right" vertical="center"/>
    </xf>
    <xf numFmtId="0" fontId="21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9" fillId="0" borderId="19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1" fontId="22" fillId="0" borderId="0" xfId="50" applyNumberFormat="1" applyFont="1" applyFill="1"/>
    <xf numFmtId="176" fontId="22" fillId="0" borderId="0" xfId="50" applyNumberFormat="1" applyFont="1" applyFill="1"/>
    <xf numFmtId="0" fontId="16" fillId="0" borderId="0" xfId="50" applyNumberFormat="1" applyFont="1" applyFill="1"/>
    <xf numFmtId="0" fontId="16" fillId="2" borderId="0" xfId="50" applyNumberFormat="1" applyFont="1" applyFill="1"/>
    <xf numFmtId="176" fontId="16" fillId="2" borderId="0" xfId="50" applyNumberFormat="1" applyFont="1" applyFill="1"/>
    <xf numFmtId="0" fontId="23" fillId="0" borderId="0" xfId="50" applyNumberFormat="1" applyFont="1" applyFill="1" applyAlignment="1" applyProtection="1">
      <alignment horizontal="center" vertical="center"/>
    </xf>
    <xf numFmtId="0" fontId="18" fillId="0" borderId="0" xfId="50" applyNumberFormat="1" applyFont="1" applyFill="1" applyBorder="1" applyAlignment="1" applyProtection="1">
      <alignment horizontal="left"/>
    </xf>
    <xf numFmtId="176" fontId="18" fillId="2" borderId="0" xfId="50" applyNumberFormat="1" applyFont="1" applyFill="1" applyAlignment="1"/>
    <xf numFmtId="0" fontId="18" fillId="0" borderId="23" xfId="50" applyNumberFormat="1" applyFont="1" applyFill="1" applyBorder="1" applyAlignment="1">
      <alignment horizontal="center" vertical="center"/>
    </xf>
    <xf numFmtId="176" fontId="18" fillId="0" borderId="23" xfId="50" applyNumberFormat="1" applyFont="1" applyFill="1" applyBorder="1" applyAlignment="1" applyProtection="1">
      <alignment horizontal="center" vertical="center" wrapText="1"/>
    </xf>
    <xf numFmtId="176" fontId="18" fillId="2" borderId="23" xfId="50" applyNumberFormat="1" applyFont="1" applyFill="1" applyBorder="1" applyAlignment="1" applyProtection="1">
      <alignment horizontal="center" vertical="center" wrapText="1"/>
    </xf>
    <xf numFmtId="0" fontId="18" fillId="0" borderId="23" xfId="50" applyNumberFormat="1" applyFont="1" applyFill="1" applyBorder="1" applyAlignment="1" applyProtection="1">
      <alignment horizontal="center" vertical="center" wrapText="1"/>
    </xf>
    <xf numFmtId="0" fontId="18" fillId="0" borderId="23" xfId="50" applyNumberFormat="1" applyFont="1" applyFill="1" applyBorder="1" applyAlignment="1">
      <alignment horizontal="center" vertical="center" wrapText="1"/>
    </xf>
    <xf numFmtId="0" fontId="18" fillId="2" borderId="23" xfId="50" applyNumberFormat="1" applyFont="1" applyFill="1" applyBorder="1" applyAlignment="1">
      <alignment horizontal="center" vertical="center" wrapText="1"/>
    </xf>
    <xf numFmtId="49" fontId="16" fillId="0" borderId="23" xfId="50" applyNumberFormat="1" applyFont="1" applyFill="1" applyBorder="1" applyAlignment="1" applyProtection="1">
      <alignment vertical="center" wrapText="1"/>
    </xf>
    <xf numFmtId="176" fontId="16" fillId="0" borderId="23" xfId="50" applyNumberFormat="1" applyFont="1" applyBorder="1" applyAlignment="1" applyProtection="1">
      <alignment vertical="center" wrapText="1"/>
    </xf>
    <xf numFmtId="49" fontId="16" fillId="0" borderId="24" xfId="50" applyNumberFormat="1" applyFont="1" applyFill="1" applyBorder="1" applyAlignment="1" applyProtection="1">
      <alignment vertical="center" wrapText="1"/>
    </xf>
    <xf numFmtId="49" fontId="16" fillId="0" borderId="5" xfId="50" applyNumberFormat="1" applyFont="1" applyFill="1" applyBorder="1" applyAlignment="1" applyProtection="1">
      <alignment vertical="center" wrapText="1"/>
    </xf>
    <xf numFmtId="49" fontId="16" fillId="0" borderId="25" xfId="50" applyNumberFormat="1" applyFont="1" applyFill="1" applyBorder="1" applyAlignment="1" applyProtection="1">
      <alignment vertical="center" wrapText="1"/>
    </xf>
    <xf numFmtId="0" fontId="16" fillId="4" borderId="5" xfId="0" applyFont="1" applyFill="1" applyBorder="1" applyAlignment="1">
      <alignment horizontal="left" vertical="center"/>
    </xf>
    <xf numFmtId="49" fontId="16" fillId="0" borderId="26" xfId="50" applyNumberFormat="1" applyFont="1" applyFill="1" applyBorder="1" applyAlignment="1" applyProtection="1">
      <alignment vertical="center" wrapText="1"/>
    </xf>
    <xf numFmtId="176" fontId="24" fillId="2" borderId="0" xfId="50" applyNumberFormat="1" applyFont="1" applyFill="1"/>
    <xf numFmtId="176" fontId="25" fillId="2" borderId="0" xfId="50" applyNumberFormat="1" applyFont="1" applyFill="1"/>
    <xf numFmtId="176" fontId="25" fillId="2" borderId="23" xfId="50" applyNumberFormat="1" applyFont="1" applyFill="1" applyBorder="1" applyAlignment="1">
      <alignment horizontal="center" vertical="center" wrapText="1"/>
    </xf>
    <xf numFmtId="176" fontId="16" fillId="2" borderId="0" xfId="50" applyNumberFormat="1" applyFont="1" applyFill="1" applyAlignment="1" applyProtection="1">
      <alignment horizontal="right" vertical="center"/>
    </xf>
    <xf numFmtId="176" fontId="26" fillId="0" borderId="0" xfId="50" applyNumberFormat="1" applyFont="1" applyFill="1" applyAlignment="1">
      <alignment horizontal="right" vertical="center"/>
    </xf>
    <xf numFmtId="49" fontId="0" fillId="0" borderId="0" xfId="0" applyNumberFormat="1">
      <alignment vertical="center"/>
    </xf>
    <xf numFmtId="49" fontId="14" fillId="0" borderId="15" xfId="0" applyNumberFormat="1" applyFont="1" applyBorder="1" applyAlignment="1">
      <alignment vertical="center"/>
    </xf>
    <xf numFmtId="49" fontId="19" fillId="0" borderId="15" xfId="0" applyNumberFormat="1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49" fontId="13" fillId="3" borderId="5" xfId="0" applyNumberFormat="1" applyFont="1" applyFill="1" applyBorder="1" applyAlignment="1">
      <alignment horizontal="center" vertical="center"/>
    </xf>
    <xf numFmtId="49" fontId="13" fillId="3" borderId="27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left" vertical="center"/>
    </xf>
    <xf numFmtId="49" fontId="16" fillId="0" borderId="19" xfId="0" applyNumberFormat="1" applyFont="1" applyBorder="1" applyAlignment="1">
      <alignment vertical="center"/>
    </xf>
    <xf numFmtId="49" fontId="19" fillId="0" borderId="19" xfId="0" applyNumberFormat="1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20" fillId="0" borderId="15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20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6" fillId="0" borderId="0" xfId="50" applyNumberFormat="1" applyFont="1" applyFill="1" applyBorder="1" applyAlignment="1" applyProtection="1">
      <alignment horizontal="left"/>
    </xf>
    <xf numFmtId="0" fontId="16" fillId="0" borderId="0" xfId="50" applyNumberFormat="1" applyFont="1" applyFill="1" applyAlignment="1"/>
    <xf numFmtId="176" fontId="16" fillId="0" borderId="0" xfId="50" applyNumberFormat="1" applyFont="1" applyFill="1" applyAlignment="1"/>
    <xf numFmtId="0" fontId="18" fillId="0" borderId="28" xfId="50" applyNumberFormat="1" applyFont="1" applyFill="1" applyBorder="1" applyAlignment="1">
      <alignment horizontal="center" vertical="center"/>
    </xf>
    <xf numFmtId="0" fontId="18" fillId="0" borderId="29" xfId="50" applyNumberFormat="1" applyFont="1" applyFill="1" applyBorder="1" applyAlignment="1">
      <alignment horizontal="center" vertical="center"/>
    </xf>
    <xf numFmtId="0" fontId="18" fillId="0" borderId="25" xfId="50" applyNumberFormat="1" applyFont="1" applyFill="1" applyBorder="1" applyAlignment="1">
      <alignment horizontal="center" vertical="center"/>
    </xf>
    <xf numFmtId="0" fontId="18" fillId="0" borderId="8" xfId="50" applyNumberFormat="1" applyFont="1" applyFill="1" applyBorder="1" applyAlignment="1" applyProtection="1">
      <alignment horizontal="center" vertical="center" wrapText="1"/>
    </xf>
    <xf numFmtId="0" fontId="18" fillId="0" borderId="5" xfId="50" applyNumberFormat="1" applyFont="1" applyFill="1" applyBorder="1" applyAlignment="1" applyProtection="1">
      <alignment horizontal="center" vertical="center" wrapText="1"/>
    </xf>
    <xf numFmtId="176" fontId="18" fillId="0" borderId="5" xfId="50" applyNumberFormat="1" applyFont="1" applyFill="1" applyBorder="1" applyAlignment="1" applyProtection="1">
      <alignment horizontal="center" vertical="center" wrapText="1"/>
    </xf>
    <xf numFmtId="0" fontId="18" fillId="0" borderId="1" xfId="50" applyNumberFormat="1" applyFont="1" applyFill="1" applyBorder="1" applyAlignment="1" applyProtection="1">
      <alignment horizontal="center" vertical="center" wrapText="1"/>
    </xf>
    <xf numFmtId="0" fontId="18" fillId="0" borderId="3" xfId="50" applyNumberFormat="1" applyFont="1" applyFill="1" applyBorder="1" applyAlignment="1" applyProtection="1">
      <alignment horizontal="center" vertical="center" wrapText="1"/>
    </xf>
    <xf numFmtId="0" fontId="18" fillId="0" borderId="30" xfId="50" applyNumberFormat="1" applyFont="1" applyFill="1" applyBorder="1" applyAlignment="1">
      <alignment horizontal="center" vertical="center" wrapText="1"/>
    </xf>
    <xf numFmtId="0" fontId="18" fillId="2" borderId="30" xfId="50" applyNumberFormat="1" applyFont="1" applyFill="1" applyBorder="1" applyAlignment="1">
      <alignment horizontal="center" vertical="center" wrapText="1"/>
    </xf>
    <xf numFmtId="0" fontId="18" fillId="0" borderId="2" xfId="50" applyNumberFormat="1" applyFont="1" applyFill="1" applyBorder="1" applyAlignment="1">
      <alignment horizontal="center" vertical="center" wrapText="1"/>
    </xf>
    <xf numFmtId="0" fontId="18" fillId="0" borderId="9" xfId="50" applyNumberFormat="1" applyFont="1" applyFill="1" applyBorder="1" applyAlignment="1" applyProtection="1">
      <alignment horizontal="center" vertical="center" wrapText="1"/>
    </xf>
    <xf numFmtId="0" fontId="18" fillId="0" borderId="27" xfId="50" applyNumberFormat="1" applyFont="1" applyFill="1" applyBorder="1" applyAlignment="1" applyProtection="1">
      <alignment horizontal="center" vertical="center" wrapText="1"/>
    </xf>
    <xf numFmtId="176" fontId="18" fillId="0" borderId="27" xfId="50" applyNumberFormat="1" applyFont="1" applyFill="1" applyBorder="1" applyAlignment="1" applyProtection="1">
      <alignment horizontal="center" vertical="center" wrapText="1"/>
    </xf>
    <xf numFmtId="49" fontId="18" fillId="0" borderId="6" xfId="50" applyNumberFormat="1" applyFont="1" applyFill="1" applyBorder="1" applyAlignment="1" applyProtection="1">
      <alignment vertical="center" wrapText="1"/>
    </xf>
    <xf numFmtId="176" fontId="18" fillId="0" borderId="31" xfId="50" applyNumberFormat="1" applyFont="1" applyBorder="1" applyAlignment="1" applyProtection="1">
      <alignment vertical="center" wrapText="1"/>
    </xf>
    <xf numFmtId="177" fontId="18" fillId="0" borderId="31" xfId="50" applyNumberFormat="1" applyFont="1" applyBorder="1" applyAlignment="1" applyProtection="1">
      <alignment vertical="center" wrapText="1"/>
    </xf>
    <xf numFmtId="49" fontId="16" fillId="0" borderId="6" xfId="50" applyNumberFormat="1" applyFont="1" applyFill="1" applyBorder="1" applyAlignment="1" applyProtection="1">
      <alignment vertical="center" wrapText="1"/>
    </xf>
    <xf numFmtId="176" fontId="16" fillId="0" borderId="31" xfId="50" applyNumberFormat="1" applyFont="1" applyBorder="1" applyAlignment="1" applyProtection="1">
      <alignment vertical="center" wrapText="1"/>
    </xf>
    <xf numFmtId="177" fontId="16" fillId="0" borderId="31" xfId="50" applyNumberFormat="1" applyFont="1" applyBorder="1" applyAlignment="1" applyProtection="1">
      <alignment vertical="center" wrapText="1"/>
    </xf>
    <xf numFmtId="177" fontId="16" fillId="0" borderId="28" xfId="50" applyNumberFormat="1" applyFont="1" applyBorder="1" applyAlignment="1" applyProtection="1">
      <alignment vertical="center" wrapText="1"/>
    </xf>
    <xf numFmtId="0" fontId="16" fillId="2" borderId="0" xfId="50" applyNumberFormat="1" applyFont="1" applyFill="1" applyAlignment="1"/>
    <xf numFmtId="0" fontId="18" fillId="2" borderId="6" xfId="50" applyNumberFormat="1" applyFont="1" applyFill="1" applyBorder="1" applyAlignment="1" applyProtection="1">
      <alignment horizontal="center" vertical="center" wrapText="1"/>
    </xf>
    <xf numFmtId="1" fontId="25" fillId="0" borderId="28" xfId="50" applyNumberFormat="1" applyFont="1" applyFill="1" applyBorder="1" applyAlignment="1">
      <alignment horizontal="center" vertical="center"/>
    </xf>
    <xf numFmtId="1" fontId="25" fillId="0" borderId="29" xfId="50" applyNumberFormat="1" applyFont="1" applyFill="1" applyBorder="1" applyAlignment="1">
      <alignment horizontal="center" vertical="center"/>
    </xf>
    <xf numFmtId="179" fontId="18" fillId="0" borderId="5" xfId="50" applyNumberFormat="1" applyFont="1" applyFill="1" applyBorder="1" applyAlignment="1" applyProtection="1">
      <alignment horizontal="center" vertical="center" wrapText="1"/>
    </xf>
    <xf numFmtId="0" fontId="18" fillId="2" borderId="5" xfId="50" applyNumberFormat="1" applyFont="1" applyFill="1" applyBorder="1" applyAlignment="1" applyProtection="1">
      <alignment horizontal="center" vertical="center" wrapText="1"/>
    </xf>
    <xf numFmtId="0" fontId="18" fillId="0" borderId="4" xfId="50" applyNumberFormat="1" applyFont="1" applyFill="1" applyBorder="1" applyAlignment="1" applyProtection="1">
      <alignment horizontal="center" vertical="center" wrapText="1"/>
    </xf>
    <xf numFmtId="179" fontId="18" fillId="0" borderId="27" xfId="50" applyNumberFormat="1" applyFont="1" applyFill="1" applyBorder="1" applyAlignment="1" applyProtection="1">
      <alignment horizontal="center" vertical="center" wrapText="1"/>
    </xf>
    <xf numFmtId="0" fontId="18" fillId="2" borderId="27" xfId="50" applyNumberFormat="1" applyFont="1" applyFill="1" applyBorder="1" applyAlignment="1" applyProtection="1">
      <alignment horizontal="center" vertical="center" wrapText="1"/>
    </xf>
    <xf numFmtId="177" fontId="18" fillId="0" borderId="32" xfId="50" applyNumberFormat="1" applyFont="1" applyBorder="1" applyAlignment="1" applyProtection="1">
      <alignment vertical="center" wrapText="1"/>
    </xf>
    <xf numFmtId="177" fontId="18" fillId="0" borderId="7" xfId="50" applyNumberFormat="1" applyFont="1" applyBorder="1" applyAlignment="1" applyProtection="1">
      <alignment vertical="center" wrapText="1"/>
    </xf>
    <xf numFmtId="177" fontId="18" fillId="0" borderId="6" xfId="50" applyNumberFormat="1" applyFont="1" applyBorder="1" applyAlignment="1" applyProtection="1">
      <alignment vertical="center" wrapText="1"/>
    </xf>
    <xf numFmtId="177" fontId="18" fillId="0" borderId="23" xfId="50" applyNumberFormat="1" applyFont="1" applyBorder="1" applyAlignment="1" applyProtection="1">
      <alignment vertical="center" wrapText="1"/>
    </xf>
    <xf numFmtId="177" fontId="16" fillId="0" borderId="32" xfId="50" applyNumberFormat="1" applyFont="1" applyBorder="1" applyAlignment="1" applyProtection="1">
      <alignment vertical="center" wrapText="1"/>
    </xf>
    <xf numFmtId="177" fontId="16" fillId="0" borderId="7" xfId="50" applyNumberFormat="1" applyFont="1" applyBorder="1" applyAlignment="1" applyProtection="1">
      <alignment vertical="center" wrapText="1"/>
    </xf>
    <xf numFmtId="177" fontId="16" fillId="0" borderId="6" xfId="50" applyNumberFormat="1" applyFont="1" applyBorder="1" applyAlignment="1" applyProtection="1">
      <alignment vertical="center" wrapText="1"/>
    </xf>
    <xf numFmtId="177" fontId="16" fillId="0" borderId="23" xfId="50" applyNumberFormat="1" applyFont="1" applyBorder="1" applyAlignment="1" applyProtection="1">
      <alignment vertical="center" wrapText="1"/>
    </xf>
    <xf numFmtId="0" fontId="24" fillId="2" borderId="0" xfId="50" applyNumberFormat="1" applyFont="1" applyFill="1"/>
    <xf numFmtId="0" fontId="16" fillId="2" borderId="0" xfId="50" applyNumberFormat="1" applyFont="1" applyFill="1" applyAlignment="1" applyProtection="1">
      <alignment horizontal="right" vertical="center"/>
    </xf>
    <xf numFmtId="0" fontId="22" fillId="2" borderId="0" xfId="50" applyNumberFormat="1" applyFont="1" applyFill="1"/>
    <xf numFmtId="0" fontId="27" fillId="0" borderId="0" xfId="50" applyNumberFormat="1" applyFont="1" applyFill="1" applyAlignment="1">
      <alignment horizontal="right" vertical="center"/>
    </xf>
    <xf numFmtId="1" fontId="25" fillId="0" borderId="25" xfId="50" applyNumberFormat="1" applyFont="1" applyFill="1" applyBorder="1" applyAlignment="1">
      <alignment horizontal="center" vertical="center"/>
    </xf>
    <xf numFmtId="177" fontId="18" fillId="0" borderId="5" xfId="50" applyNumberFormat="1" applyFont="1" applyBorder="1" applyAlignment="1" applyProtection="1">
      <alignment vertical="center" wrapText="1"/>
    </xf>
    <xf numFmtId="177" fontId="18" fillId="0" borderId="33" xfId="50" applyNumberFormat="1" applyFont="1" applyBorder="1" applyAlignment="1" applyProtection="1">
      <alignment vertical="center" wrapText="1"/>
    </xf>
    <xf numFmtId="177" fontId="16" fillId="0" borderId="5" xfId="50" applyNumberFormat="1" applyFont="1" applyBorder="1" applyAlignment="1" applyProtection="1">
      <alignment vertical="center" wrapText="1"/>
    </xf>
    <xf numFmtId="177" fontId="16" fillId="0" borderId="33" xfId="50" applyNumberFormat="1" applyFont="1" applyBorder="1" applyAlignment="1" applyProtection="1">
      <alignment vertical="center" wrapText="1"/>
    </xf>
    <xf numFmtId="0" fontId="14" fillId="0" borderId="15" xfId="0" applyFont="1" applyBorder="1" applyAlignment="1">
      <alignment horizontal="center" vertical="center"/>
    </xf>
    <xf numFmtId="0" fontId="9" fillId="0" borderId="21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8" fillId="0" borderId="14" xfId="0" applyFont="1" applyBorder="1" applyAlignment="1">
      <alignment vertical="center" wrapText="1"/>
    </xf>
    <xf numFmtId="0" fontId="28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180" fontId="17" fillId="0" borderId="0" xfId="0" applyNumberFormat="1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topLeftCell="A3" workbookViewId="0">
      <selection activeCell="A3" sqref="A3"/>
    </sheetView>
  </sheetViews>
  <sheetFormatPr defaultColWidth="10" defaultRowHeight="14" outlineLevelRow="2"/>
  <cols>
    <col min="1" max="1" width="143.627272727273" customWidth="1"/>
    <col min="2" max="2" width="9.75454545454545" customWidth="1"/>
  </cols>
  <sheetData>
    <row r="1" ht="84.95" customHeight="1" spans="1:1">
      <c r="A1" s="211"/>
    </row>
    <row r="2" ht="195.6" customHeight="1" spans="1:1">
      <c r="A2" s="212" t="s">
        <v>0</v>
      </c>
    </row>
    <row r="3" ht="146.65" customHeight="1" spans="1:1">
      <c r="A3" s="213">
        <v>44641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24" sqref="D24"/>
    </sheetView>
  </sheetViews>
  <sheetFormatPr defaultColWidth="10" defaultRowHeight="14"/>
  <cols>
    <col min="1" max="1" width="1.5" customWidth="1"/>
    <col min="2" max="2" width="13.3727272727273" customWidth="1"/>
    <col min="3" max="3" width="41" customWidth="1"/>
    <col min="4" max="9" width="16.3727272727273" customWidth="1"/>
    <col min="10" max="10" width="1.5" customWidth="1"/>
    <col min="11" max="11" width="9.75454545454545" customWidth="1"/>
  </cols>
  <sheetData>
    <row r="1" ht="16.35" customHeight="1" spans="1:10">
      <c r="A1" s="70"/>
      <c r="B1" s="71"/>
      <c r="C1" s="93"/>
      <c r="D1" s="94"/>
      <c r="E1" s="94"/>
      <c r="F1" s="94"/>
      <c r="G1" s="94"/>
      <c r="H1" s="94"/>
      <c r="I1" s="86" t="s">
        <v>348</v>
      </c>
      <c r="J1" s="75"/>
    </row>
    <row r="2" ht="22.9" customHeight="1" spans="1:10">
      <c r="A2" s="70"/>
      <c r="B2" s="72" t="s">
        <v>349</v>
      </c>
      <c r="C2" s="72"/>
      <c r="D2" s="72"/>
      <c r="E2" s="72"/>
      <c r="F2" s="72"/>
      <c r="G2" s="72"/>
      <c r="H2" s="72"/>
      <c r="I2" s="72"/>
      <c r="J2" s="75" t="s">
        <v>2</v>
      </c>
    </row>
    <row r="3" ht="19.5" customHeight="1" spans="1:10">
      <c r="A3" s="73"/>
      <c r="B3" s="74"/>
      <c r="C3" s="74"/>
      <c r="D3" s="87"/>
      <c r="E3" s="87"/>
      <c r="F3" s="87"/>
      <c r="G3" s="87"/>
      <c r="H3" s="87"/>
      <c r="I3" s="87" t="s">
        <v>4</v>
      </c>
      <c r="J3" s="88"/>
    </row>
    <row r="4" ht="24.4" customHeight="1" spans="1:10">
      <c r="A4" s="75"/>
      <c r="B4" s="76" t="s">
        <v>350</v>
      </c>
      <c r="C4" s="76" t="s">
        <v>103</v>
      </c>
      <c r="D4" s="76" t="s">
        <v>351</v>
      </c>
      <c r="E4" s="76"/>
      <c r="F4" s="76"/>
      <c r="G4" s="76"/>
      <c r="H4" s="76"/>
      <c r="I4" s="76"/>
      <c r="J4" s="89"/>
    </row>
    <row r="5" ht="24.4" customHeight="1" spans="1:10">
      <c r="A5" s="77"/>
      <c r="B5" s="76"/>
      <c r="C5" s="76"/>
      <c r="D5" s="76" t="s">
        <v>57</v>
      </c>
      <c r="E5" s="95" t="s">
        <v>211</v>
      </c>
      <c r="F5" s="76" t="s">
        <v>352</v>
      </c>
      <c r="G5" s="76"/>
      <c r="H5" s="76"/>
      <c r="I5" s="76" t="s">
        <v>216</v>
      </c>
      <c r="J5" s="89"/>
    </row>
    <row r="6" ht="24.4" customHeight="1" spans="1:10">
      <c r="A6" s="77"/>
      <c r="B6" s="76"/>
      <c r="C6" s="76"/>
      <c r="D6" s="76"/>
      <c r="E6" s="95"/>
      <c r="F6" s="76" t="s">
        <v>72</v>
      </c>
      <c r="G6" s="76" t="s">
        <v>353</v>
      </c>
      <c r="H6" s="76" t="s">
        <v>354</v>
      </c>
      <c r="I6" s="76"/>
      <c r="J6" s="90"/>
    </row>
    <row r="7" ht="22.9" customHeight="1" spans="1:10">
      <c r="A7" s="78"/>
      <c r="B7" s="79"/>
      <c r="C7" s="79" t="s">
        <v>104</v>
      </c>
      <c r="D7" s="80">
        <v>1600</v>
      </c>
      <c r="E7" s="80"/>
      <c r="F7" s="80"/>
      <c r="G7" s="80"/>
      <c r="H7" s="80"/>
      <c r="I7" s="80">
        <v>1600</v>
      </c>
      <c r="J7" s="91"/>
    </row>
    <row r="8" ht="22.9" customHeight="1" spans="1:10">
      <c r="A8" s="77"/>
      <c r="B8" s="81"/>
      <c r="C8" s="81" t="s">
        <v>21</v>
      </c>
      <c r="D8" s="82">
        <v>1600</v>
      </c>
      <c r="E8" s="82"/>
      <c r="F8" s="82"/>
      <c r="G8" s="82"/>
      <c r="H8" s="82"/>
      <c r="I8" s="82">
        <v>1600</v>
      </c>
      <c r="J8" s="89"/>
    </row>
    <row r="9" ht="22.9" customHeight="1" spans="1:10">
      <c r="A9" s="77"/>
      <c r="B9" s="81" t="s">
        <v>80</v>
      </c>
      <c r="C9" s="81" t="s">
        <v>355</v>
      </c>
      <c r="D9" s="83">
        <v>1600</v>
      </c>
      <c r="E9" s="83"/>
      <c r="F9" s="83"/>
      <c r="G9" s="83"/>
      <c r="H9" s="83"/>
      <c r="I9" s="83">
        <v>1600</v>
      </c>
      <c r="J9" s="89"/>
    </row>
    <row r="10" ht="9.75" customHeight="1" spans="1:10">
      <c r="A10" s="84"/>
      <c r="B10" s="84"/>
      <c r="C10" s="84"/>
      <c r="D10" s="84"/>
      <c r="E10" s="84"/>
      <c r="F10" s="84"/>
      <c r="G10" s="84"/>
      <c r="H10" s="84"/>
      <c r="I10" s="84"/>
      <c r="J10" s="9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4"/>
  <cols>
    <col min="1" max="1" width="1.5" customWidth="1"/>
    <col min="2" max="4" width="6.12727272727273" customWidth="1"/>
    <col min="5" max="5" width="13.3727272727273" customWidth="1"/>
    <col min="6" max="6" width="41" customWidth="1"/>
    <col min="7" max="9" width="16.3727272727273" customWidth="1"/>
    <col min="10" max="10" width="1.5" customWidth="1"/>
    <col min="11" max="12" width="9.75454545454545" customWidth="1"/>
  </cols>
  <sheetData>
    <row r="1" ht="16.35" customHeight="1" spans="1:10">
      <c r="A1" s="70"/>
      <c r="B1" s="71"/>
      <c r="C1" s="71"/>
      <c r="D1" s="71"/>
      <c r="E1" s="93"/>
      <c r="F1" s="93"/>
      <c r="G1" s="94"/>
      <c r="H1" s="94"/>
      <c r="I1" s="86" t="s">
        <v>356</v>
      </c>
      <c r="J1" s="75"/>
    </row>
    <row r="2" ht="22.9" customHeight="1" spans="1:10">
      <c r="A2" s="70"/>
      <c r="B2" s="72" t="s">
        <v>357</v>
      </c>
      <c r="C2" s="72"/>
      <c r="D2" s="72"/>
      <c r="E2" s="72"/>
      <c r="F2" s="72"/>
      <c r="G2" s="72"/>
      <c r="H2" s="72"/>
      <c r="I2" s="72"/>
      <c r="J2" s="75" t="s">
        <v>2</v>
      </c>
    </row>
    <row r="3" ht="19.5" customHeight="1" spans="1:10">
      <c r="A3" s="73"/>
      <c r="B3" s="74"/>
      <c r="C3" s="74"/>
      <c r="D3" s="74"/>
      <c r="E3" s="74"/>
      <c r="F3" s="74"/>
      <c r="G3" s="73"/>
      <c r="H3" s="73"/>
      <c r="I3" s="87" t="s">
        <v>4</v>
      </c>
      <c r="J3" s="88"/>
    </row>
    <row r="4" ht="24.4" customHeight="1" spans="1:10">
      <c r="A4" s="75"/>
      <c r="B4" s="76" t="s">
        <v>7</v>
      </c>
      <c r="C4" s="76"/>
      <c r="D4" s="76"/>
      <c r="E4" s="76"/>
      <c r="F4" s="76"/>
      <c r="G4" s="76" t="s">
        <v>358</v>
      </c>
      <c r="H4" s="76"/>
      <c r="I4" s="76"/>
      <c r="J4" s="89"/>
    </row>
    <row r="5" ht="24.4" customHeight="1" spans="1:10">
      <c r="A5" s="77"/>
      <c r="B5" s="76" t="s">
        <v>67</v>
      </c>
      <c r="C5" s="76"/>
      <c r="D5" s="76"/>
      <c r="E5" s="76" t="s">
        <v>68</v>
      </c>
      <c r="F5" s="76" t="s">
        <v>103</v>
      </c>
      <c r="G5" s="76" t="s">
        <v>57</v>
      </c>
      <c r="H5" s="76" t="s">
        <v>99</v>
      </c>
      <c r="I5" s="76" t="s">
        <v>100</v>
      </c>
      <c r="J5" s="89"/>
    </row>
    <row r="6" ht="24.4" customHeight="1" spans="1:10">
      <c r="A6" s="77"/>
      <c r="B6" s="76" t="s">
        <v>77</v>
      </c>
      <c r="C6" s="76" t="s">
        <v>78</v>
      </c>
      <c r="D6" s="76" t="s">
        <v>79</v>
      </c>
      <c r="E6" s="76"/>
      <c r="F6" s="76"/>
      <c r="G6" s="76"/>
      <c r="H6" s="76"/>
      <c r="I6" s="76"/>
      <c r="J6" s="90"/>
    </row>
    <row r="7" ht="22.9" customHeight="1" spans="1:10">
      <c r="A7" s="78"/>
      <c r="B7" s="79"/>
      <c r="C7" s="79"/>
      <c r="D7" s="79"/>
      <c r="E7" s="79"/>
      <c r="F7" s="79" t="s">
        <v>104</v>
      </c>
      <c r="G7" s="80"/>
      <c r="H7" s="80"/>
      <c r="I7" s="80"/>
      <c r="J7" s="91"/>
    </row>
    <row r="8" ht="22.9" customHeight="1" spans="1:10">
      <c r="A8" s="77"/>
      <c r="B8" s="81"/>
      <c r="C8" s="81"/>
      <c r="D8" s="81"/>
      <c r="E8" s="81"/>
      <c r="F8" s="81" t="s">
        <v>21</v>
      </c>
      <c r="G8" s="82"/>
      <c r="H8" s="82"/>
      <c r="I8" s="82"/>
      <c r="J8" s="89"/>
    </row>
    <row r="9" ht="22.9" customHeight="1" spans="1:10">
      <c r="A9" s="77"/>
      <c r="B9" s="81"/>
      <c r="C9" s="81"/>
      <c r="D9" s="81"/>
      <c r="E9" s="81"/>
      <c r="F9" s="81" t="s">
        <v>21</v>
      </c>
      <c r="G9" s="82"/>
      <c r="H9" s="82"/>
      <c r="I9" s="82"/>
      <c r="J9" s="89"/>
    </row>
    <row r="10" ht="22.9" customHeight="1" spans="1:10">
      <c r="A10" s="77"/>
      <c r="B10" s="81"/>
      <c r="C10" s="81"/>
      <c r="D10" s="81"/>
      <c r="E10" s="81"/>
      <c r="F10" s="81" t="s">
        <v>129</v>
      </c>
      <c r="G10" s="82"/>
      <c r="H10" s="83"/>
      <c r="I10" s="83"/>
      <c r="J10" s="90"/>
    </row>
    <row r="11" ht="9.75" customHeight="1" spans="1:10">
      <c r="A11" s="84"/>
      <c r="B11" s="85"/>
      <c r="C11" s="85"/>
      <c r="D11" s="85"/>
      <c r="E11" s="85"/>
      <c r="F11" s="84"/>
      <c r="G11" s="84"/>
      <c r="H11" s="84"/>
      <c r="I11" s="84"/>
      <c r="J11" s="9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19" sqref="E19"/>
    </sheetView>
  </sheetViews>
  <sheetFormatPr defaultColWidth="10" defaultRowHeight="14"/>
  <cols>
    <col min="1" max="1" width="1.5" customWidth="1"/>
    <col min="2" max="2" width="13.3727272727273" customWidth="1"/>
    <col min="3" max="3" width="41" customWidth="1"/>
    <col min="4" max="9" width="16.3727272727273" customWidth="1"/>
    <col min="10" max="10" width="1.5" customWidth="1"/>
    <col min="11" max="11" width="9.75454545454545" customWidth="1"/>
  </cols>
  <sheetData>
    <row r="1" ht="16.35" customHeight="1" spans="1:10">
      <c r="A1" s="70"/>
      <c r="B1" s="71"/>
      <c r="C1" s="93"/>
      <c r="D1" s="94"/>
      <c r="E1" s="94"/>
      <c r="F1" s="94"/>
      <c r="G1" s="94"/>
      <c r="H1" s="94"/>
      <c r="I1" s="86" t="s">
        <v>359</v>
      </c>
      <c r="J1" s="75"/>
    </row>
    <row r="2" ht="22.9" customHeight="1" spans="1:10">
      <c r="A2" s="70"/>
      <c r="B2" s="72" t="s">
        <v>360</v>
      </c>
      <c r="C2" s="72"/>
      <c r="D2" s="72"/>
      <c r="E2" s="72"/>
      <c r="F2" s="72"/>
      <c r="G2" s="72"/>
      <c r="H2" s="72"/>
      <c r="I2" s="72"/>
      <c r="J2" s="75" t="s">
        <v>2</v>
      </c>
    </row>
    <row r="3" ht="19.5" customHeight="1" spans="1:10">
      <c r="A3" s="73"/>
      <c r="B3" s="74"/>
      <c r="C3" s="74"/>
      <c r="D3" s="87"/>
      <c r="E3" s="87"/>
      <c r="F3" s="87"/>
      <c r="G3" s="87"/>
      <c r="H3" s="87"/>
      <c r="I3" s="87" t="s">
        <v>4</v>
      </c>
      <c r="J3" s="88"/>
    </row>
    <row r="4" ht="24.4" customHeight="1" spans="1:10">
      <c r="A4" s="75"/>
      <c r="B4" s="76" t="s">
        <v>350</v>
      </c>
      <c r="C4" s="76" t="s">
        <v>103</v>
      </c>
      <c r="D4" s="76" t="s">
        <v>351</v>
      </c>
      <c r="E4" s="76"/>
      <c r="F4" s="76"/>
      <c r="G4" s="76"/>
      <c r="H4" s="76"/>
      <c r="I4" s="76"/>
      <c r="J4" s="89"/>
    </row>
    <row r="5" ht="24.4" customHeight="1" spans="1:10">
      <c r="A5" s="77"/>
      <c r="B5" s="76"/>
      <c r="C5" s="76"/>
      <c r="D5" s="76" t="s">
        <v>57</v>
      </c>
      <c r="E5" s="95" t="s">
        <v>211</v>
      </c>
      <c r="F5" s="76" t="s">
        <v>352</v>
      </c>
      <c r="G5" s="76"/>
      <c r="H5" s="76"/>
      <c r="I5" s="76" t="s">
        <v>216</v>
      </c>
      <c r="J5" s="89"/>
    </row>
    <row r="6" ht="24.4" customHeight="1" spans="1:10">
      <c r="A6" s="77"/>
      <c r="B6" s="76"/>
      <c r="C6" s="76"/>
      <c r="D6" s="76"/>
      <c r="E6" s="95"/>
      <c r="F6" s="76" t="s">
        <v>72</v>
      </c>
      <c r="G6" s="76" t="s">
        <v>353</v>
      </c>
      <c r="H6" s="76" t="s">
        <v>354</v>
      </c>
      <c r="I6" s="76"/>
      <c r="J6" s="90"/>
    </row>
    <row r="7" ht="22.9" customHeight="1" spans="1:10">
      <c r="A7" s="78"/>
      <c r="B7" s="79"/>
      <c r="C7" s="79" t="s">
        <v>104</v>
      </c>
      <c r="D7" s="80"/>
      <c r="E7" s="80"/>
      <c r="F7" s="80"/>
      <c r="G7" s="80"/>
      <c r="H7" s="80"/>
      <c r="I7" s="80"/>
      <c r="J7" s="91"/>
    </row>
    <row r="8" ht="22.9" customHeight="1" spans="1:10">
      <c r="A8" s="77"/>
      <c r="B8" s="81"/>
      <c r="C8" s="81" t="s">
        <v>21</v>
      </c>
      <c r="D8" s="82"/>
      <c r="E8" s="82"/>
      <c r="F8" s="82"/>
      <c r="G8" s="82"/>
      <c r="H8" s="82"/>
      <c r="I8" s="82"/>
      <c r="J8" s="89"/>
    </row>
    <row r="9" ht="22.9" customHeight="1" spans="1:10">
      <c r="A9" s="77"/>
      <c r="B9" s="81"/>
      <c r="C9" s="81" t="s">
        <v>129</v>
      </c>
      <c r="D9" s="83"/>
      <c r="E9" s="83"/>
      <c r="F9" s="83"/>
      <c r="G9" s="83"/>
      <c r="H9" s="83"/>
      <c r="I9" s="83"/>
      <c r="J9" s="89"/>
    </row>
    <row r="10" ht="9.75" customHeight="1" spans="1:10">
      <c r="A10" s="84"/>
      <c r="B10" s="84"/>
      <c r="C10" s="84"/>
      <c r="D10" s="84"/>
      <c r="E10" s="84"/>
      <c r="F10" s="84"/>
      <c r="G10" s="84"/>
      <c r="H10" s="84"/>
      <c r="I10" s="84"/>
      <c r="J10" s="9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4" sqref="B4:I10"/>
    </sheetView>
  </sheetViews>
  <sheetFormatPr defaultColWidth="10" defaultRowHeight="14"/>
  <cols>
    <col min="1" max="1" width="1.5" customWidth="1"/>
    <col min="2" max="4" width="6.12727272727273" customWidth="1"/>
    <col min="5" max="5" width="13.3727272727273" customWidth="1"/>
    <col min="6" max="6" width="41" customWidth="1"/>
    <col min="7" max="9" width="16.3727272727273" customWidth="1"/>
    <col min="10" max="10" width="1.5" customWidth="1"/>
    <col min="11" max="12" width="9.75454545454545" customWidth="1"/>
  </cols>
  <sheetData>
    <row r="1" ht="16.35" customHeight="1" spans="1:10">
      <c r="A1" s="70"/>
      <c r="B1" s="71"/>
      <c r="C1" s="71"/>
      <c r="D1" s="71"/>
      <c r="E1" s="71"/>
      <c r="F1" s="71"/>
      <c r="G1" s="71"/>
      <c r="H1" s="71"/>
      <c r="I1" s="86" t="s">
        <v>361</v>
      </c>
      <c r="J1" s="75"/>
    </row>
    <row r="2" ht="22.9" customHeight="1" spans="1:10">
      <c r="A2" s="70"/>
      <c r="B2" s="72" t="s">
        <v>362</v>
      </c>
      <c r="C2" s="72"/>
      <c r="D2" s="72"/>
      <c r="E2" s="72"/>
      <c r="F2" s="72"/>
      <c r="G2" s="72"/>
      <c r="H2" s="72"/>
      <c r="I2" s="72"/>
      <c r="J2" s="75" t="s">
        <v>2</v>
      </c>
    </row>
    <row r="3" ht="19.5" customHeight="1" spans="1:10">
      <c r="A3" s="73"/>
      <c r="B3" s="74"/>
      <c r="C3" s="74"/>
      <c r="D3" s="74"/>
      <c r="E3" s="74"/>
      <c r="F3" s="74"/>
      <c r="G3" s="73"/>
      <c r="H3" s="73"/>
      <c r="I3" s="87" t="s">
        <v>4</v>
      </c>
      <c r="J3" s="88"/>
    </row>
    <row r="4" ht="24.4" customHeight="1" spans="1:10">
      <c r="A4" s="75"/>
      <c r="B4" s="76" t="s">
        <v>7</v>
      </c>
      <c r="C4" s="76"/>
      <c r="D4" s="76"/>
      <c r="E4" s="76"/>
      <c r="F4" s="76"/>
      <c r="G4" s="76" t="s">
        <v>363</v>
      </c>
      <c r="H4" s="76"/>
      <c r="I4" s="76"/>
      <c r="J4" s="89"/>
    </row>
    <row r="5" ht="24.4" customHeight="1" spans="1:10">
      <c r="A5" s="77"/>
      <c r="B5" s="76" t="s">
        <v>67</v>
      </c>
      <c r="C5" s="76"/>
      <c r="D5" s="76"/>
      <c r="E5" s="76" t="s">
        <v>68</v>
      </c>
      <c r="F5" s="76" t="s">
        <v>103</v>
      </c>
      <c r="G5" s="76" t="s">
        <v>57</v>
      </c>
      <c r="H5" s="76" t="s">
        <v>99</v>
      </c>
      <c r="I5" s="76" t="s">
        <v>100</v>
      </c>
      <c r="J5" s="89"/>
    </row>
    <row r="6" ht="24.4" customHeight="1" spans="1:10">
      <c r="A6" s="77"/>
      <c r="B6" s="76" t="s">
        <v>77</v>
      </c>
      <c r="C6" s="76" t="s">
        <v>78</v>
      </c>
      <c r="D6" s="76" t="s">
        <v>79</v>
      </c>
      <c r="E6" s="76"/>
      <c r="F6" s="76"/>
      <c r="G6" s="76"/>
      <c r="H6" s="76"/>
      <c r="I6" s="76"/>
      <c r="J6" s="90"/>
    </row>
    <row r="7" ht="22.9" customHeight="1" spans="1:10">
      <c r="A7" s="78"/>
      <c r="B7" s="79"/>
      <c r="C7" s="79"/>
      <c r="D7" s="79"/>
      <c r="E7" s="79"/>
      <c r="F7" s="79" t="s">
        <v>104</v>
      </c>
      <c r="G7" s="80"/>
      <c r="H7" s="80"/>
      <c r="I7" s="80"/>
      <c r="J7" s="91"/>
    </row>
    <row r="8" ht="22.9" customHeight="1" spans="1:10">
      <c r="A8" s="77"/>
      <c r="B8" s="81"/>
      <c r="C8" s="81"/>
      <c r="D8" s="81"/>
      <c r="E8" s="81"/>
      <c r="F8" s="81" t="s">
        <v>21</v>
      </c>
      <c r="G8" s="82"/>
      <c r="H8" s="82"/>
      <c r="I8" s="82"/>
      <c r="J8" s="89"/>
    </row>
    <row r="9" ht="22.9" customHeight="1" spans="1:10">
      <c r="A9" s="77"/>
      <c r="B9" s="81"/>
      <c r="C9" s="81"/>
      <c r="D9" s="81"/>
      <c r="E9" s="81"/>
      <c r="F9" s="81" t="s">
        <v>21</v>
      </c>
      <c r="G9" s="82"/>
      <c r="H9" s="82"/>
      <c r="I9" s="82"/>
      <c r="J9" s="89"/>
    </row>
    <row r="10" ht="22.9" customHeight="1" spans="1:10">
      <c r="A10" s="77"/>
      <c r="B10" s="81"/>
      <c r="C10" s="81"/>
      <c r="D10" s="81"/>
      <c r="E10" s="81"/>
      <c r="F10" s="81" t="s">
        <v>129</v>
      </c>
      <c r="G10" s="82"/>
      <c r="H10" s="83"/>
      <c r="I10" s="83"/>
      <c r="J10" s="89"/>
    </row>
    <row r="11" ht="9.75" customHeight="1" spans="1:10">
      <c r="A11" s="84"/>
      <c r="B11" s="85"/>
      <c r="C11" s="85"/>
      <c r="D11" s="85"/>
      <c r="E11" s="85"/>
      <c r="F11" s="84"/>
      <c r="G11" s="84"/>
      <c r="H11" s="84"/>
      <c r="I11" s="84"/>
      <c r="J11" s="9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8"/>
  <sheetViews>
    <sheetView topLeftCell="G1" workbookViewId="0">
      <selection activeCell="K25" sqref="K25"/>
    </sheetView>
  </sheetViews>
  <sheetFormatPr defaultColWidth="10" defaultRowHeight="14"/>
  <cols>
    <col min="1" max="1" width="1.5" style="50" customWidth="1"/>
    <col min="2" max="2" width="33.3727272727273" style="50" customWidth="1"/>
    <col min="3" max="3" width="41" style="50" customWidth="1"/>
    <col min="4" max="6" width="20.6272727272727" style="50" customWidth="1"/>
    <col min="7" max="7" width="14" style="50" customWidth="1"/>
    <col min="8" max="12" width="16.3727272727273" style="50" customWidth="1"/>
    <col min="13" max="13" width="15.5" style="50" customWidth="1"/>
    <col min="14" max="14" width="13.1272727272727" style="50" customWidth="1"/>
    <col min="15" max="15" width="15.7545454545455" style="50" customWidth="1"/>
    <col min="16" max="16" width="14.1272727272727" style="50" customWidth="1"/>
    <col min="17" max="17" width="7.87272727272727" style="50" customWidth="1"/>
    <col min="18" max="18" width="10.8727272727273" style="50" customWidth="1"/>
    <col min="19" max="19" width="13.2545454545455" style="50" customWidth="1"/>
    <col min="20" max="20" width="1.5" style="50" customWidth="1"/>
    <col min="21" max="21" width="9.75454545454545" style="50" customWidth="1"/>
    <col min="22" max="16384" width="10" style="50"/>
  </cols>
  <sheetData>
    <row r="1" ht="16.35" customHeight="1" spans="1:20">
      <c r="A1" s="51"/>
      <c r="C1" s="52"/>
      <c r="D1" s="52"/>
      <c r="E1" s="52"/>
      <c r="F1" s="52"/>
      <c r="G1" s="53"/>
      <c r="H1" s="52"/>
      <c r="I1" s="52" t="s">
        <v>364</v>
      </c>
      <c r="J1" s="52" t="s">
        <v>364</v>
      </c>
      <c r="K1" s="52" t="s">
        <v>364</v>
      </c>
      <c r="L1" s="52"/>
      <c r="M1" s="52"/>
      <c r="N1" s="52"/>
      <c r="O1" s="52"/>
      <c r="P1" s="52"/>
      <c r="Q1" s="52"/>
      <c r="R1" s="52"/>
      <c r="S1" s="52" t="s">
        <v>365</v>
      </c>
      <c r="T1" s="69" t="s">
        <v>2</v>
      </c>
    </row>
    <row r="2" ht="22.9" customHeight="1" spans="1:20">
      <c r="A2" s="51"/>
      <c r="B2" s="54" t="s">
        <v>366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69"/>
    </row>
    <row r="3" ht="19.5" customHeight="1" spans="1:20">
      <c r="A3" s="51"/>
      <c r="B3" s="55" t="s">
        <v>367</v>
      </c>
      <c r="C3" s="56"/>
      <c r="D3" s="57"/>
      <c r="E3" s="57"/>
      <c r="F3" s="57"/>
      <c r="G3" s="53"/>
      <c r="H3" s="57"/>
      <c r="I3" s="57"/>
      <c r="J3" s="57"/>
      <c r="K3" s="57"/>
      <c r="L3" s="57"/>
      <c r="M3" s="57"/>
      <c r="N3" s="57"/>
      <c r="O3" s="57"/>
      <c r="P3" s="57"/>
      <c r="Q3" s="56" t="s">
        <v>368</v>
      </c>
      <c r="R3" s="56"/>
      <c r="S3" s="56"/>
      <c r="T3" s="69"/>
    </row>
    <row r="4" ht="24.4" customHeight="1" spans="1:20">
      <c r="A4" s="51"/>
      <c r="B4" s="58" t="s">
        <v>369</v>
      </c>
      <c r="C4" s="58" t="s">
        <v>370</v>
      </c>
      <c r="D4" s="58" t="s">
        <v>371</v>
      </c>
      <c r="E4" s="58" t="s">
        <v>372</v>
      </c>
      <c r="F4" s="58" t="s">
        <v>373</v>
      </c>
      <c r="G4" s="58" t="s">
        <v>374</v>
      </c>
      <c r="H4" s="59" t="s">
        <v>375</v>
      </c>
      <c r="I4" s="58" t="s">
        <v>376</v>
      </c>
      <c r="J4" s="58" t="s">
        <v>377</v>
      </c>
      <c r="K4" s="58" t="s">
        <v>378</v>
      </c>
      <c r="L4" s="58" t="s">
        <v>379</v>
      </c>
      <c r="M4" s="58" t="s">
        <v>380</v>
      </c>
      <c r="N4" s="58" t="s">
        <v>381</v>
      </c>
      <c r="O4" s="58" t="s">
        <v>382</v>
      </c>
      <c r="P4" s="58" t="s">
        <v>383</v>
      </c>
      <c r="Q4" s="58" t="s">
        <v>384</v>
      </c>
      <c r="R4" s="58" t="s">
        <v>385</v>
      </c>
      <c r="S4" s="58" t="s">
        <v>386</v>
      </c>
      <c r="T4" s="69"/>
    </row>
    <row r="5" ht="24.4" customHeight="1" spans="1:20">
      <c r="A5" s="51"/>
      <c r="B5" s="58"/>
      <c r="C5" s="58"/>
      <c r="D5" s="58"/>
      <c r="E5" s="58"/>
      <c r="F5" s="58"/>
      <c r="G5" s="58"/>
      <c r="H5" s="59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69"/>
    </row>
    <row r="6" ht="22.9" customHeight="1" spans="1:20">
      <c r="A6" s="51"/>
      <c r="B6" s="60" t="s">
        <v>387</v>
      </c>
      <c r="C6" s="61"/>
      <c r="D6" s="62"/>
      <c r="E6" s="62"/>
      <c r="F6" s="62"/>
      <c r="G6" s="62"/>
      <c r="H6" s="63">
        <v>1272287.82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9"/>
    </row>
    <row r="7" ht="22.9" customHeight="1" spans="1:20">
      <c r="A7" s="51"/>
      <c r="B7" s="62" t="s">
        <v>388</v>
      </c>
      <c r="C7" s="62" t="s">
        <v>389</v>
      </c>
      <c r="D7" s="64">
        <v>10</v>
      </c>
      <c r="E7" s="62" t="s">
        <v>390</v>
      </c>
      <c r="F7" s="62" t="s">
        <v>21</v>
      </c>
      <c r="G7" s="64" t="s">
        <v>391</v>
      </c>
      <c r="H7" s="63">
        <v>759806</v>
      </c>
      <c r="I7" s="67" t="s">
        <v>392</v>
      </c>
      <c r="J7" s="62" t="s">
        <v>393</v>
      </c>
      <c r="K7" s="62" t="s">
        <v>394</v>
      </c>
      <c r="L7" s="62" t="s">
        <v>395</v>
      </c>
      <c r="M7" s="62" t="s">
        <v>396</v>
      </c>
      <c r="N7" s="68" t="s">
        <v>397</v>
      </c>
      <c r="O7" s="68" t="s">
        <v>397</v>
      </c>
      <c r="P7" s="62" t="s">
        <v>398</v>
      </c>
      <c r="Q7" s="68" t="s">
        <v>399</v>
      </c>
      <c r="R7" s="68" t="s">
        <v>399</v>
      </c>
      <c r="S7" s="62" t="s">
        <v>400</v>
      </c>
      <c r="T7" s="69"/>
    </row>
    <row r="8" ht="22.9" customHeight="1" spans="1:20">
      <c r="A8" s="51"/>
      <c r="B8" s="62"/>
      <c r="C8" s="62"/>
      <c r="D8" s="64"/>
      <c r="E8" s="62"/>
      <c r="F8" s="62"/>
      <c r="G8" s="64"/>
      <c r="H8" s="63"/>
      <c r="I8" s="67"/>
      <c r="J8" s="62"/>
      <c r="K8" s="62"/>
      <c r="L8" s="62" t="s">
        <v>401</v>
      </c>
      <c r="M8" s="62" t="s">
        <v>402</v>
      </c>
      <c r="N8" s="68" t="s">
        <v>403</v>
      </c>
      <c r="O8" s="68" t="s">
        <v>403</v>
      </c>
      <c r="P8" s="62" t="s">
        <v>404</v>
      </c>
      <c r="Q8" s="68" t="s">
        <v>399</v>
      </c>
      <c r="R8" s="68" t="s">
        <v>399</v>
      </c>
      <c r="S8" s="62" t="s">
        <v>405</v>
      </c>
      <c r="T8" s="69"/>
    </row>
    <row r="9" ht="22.9" customHeight="1" spans="1:20">
      <c r="A9" s="51"/>
      <c r="B9" s="62"/>
      <c r="C9" s="62"/>
      <c r="D9" s="64"/>
      <c r="E9" s="62"/>
      <c r="F9" s="62"/>
      <c r="G9" s="64"/>
      <c r="H9" s="63"/>
      <c r="I9" s="67"/>
      <c r="J9" s="62"/>
      <c r="K9" s="62" t="s">
        <v>406</v>
      </c>
      <c r="L9" s="62" t="s">
        <v>407</v>
      </c>
      <c r="M9" s="62" t="s">
        <v>396</v>
      </c>
      <c r="N9" s="68" t="s">
        <v>397</v>
      </c>
      <c r="O9" s="68" t="s">
        <v>397</v>
      </c>
      <c r="P9" s="62" t="s">
        <v>398</v>
      </c>
      <c r="Q9" s="68" t="s">
        <v>399</v>
      </c>
      <c r="R9" s="68" t="s">
        <v>399</v>
      </c>
      <c r="S9" s="62" t="s">
        <v>400</v>
      </c>
      <c r="T9" s="69"/>
    </row>
    <row r="10" ht="22.9" customHeight="1" spans="1:20">
      <c r="A10" s="51"/>
      <c r="B10" s="62"/>
      <c r="C10" s="62"/>
      <c r="D10" s="64"/>
      <c r="E10" s="62"/>
      <c r="F10" s="62"/>
      <c r="G10" s="64"/>
      <c r="H10" s="63"/>
      <c r="I10" s="67"/>
      <c r="J10" s="62" t="s">
        <v>408</v>
      </c>
      <c r="K10" s="62" t="s">
        <v>409</v>
      </c>
      <c r="L10" s="62" t="s">
        <v>410</v>
      </c>
      <c r="M10" s="62" t="s">
        <v>402</v>
      </c>
      <c r="N10" s="68" t="s">
        <v>411</v>
      </c>
      <c r="O10" s="68" t="s">
        <v>411</v>
      </c>
      <c r="P10" s="62" t="s">
        <v>398</v>
      </c>
      <c r="Q10" s="68" t="s">
        <v>399</v>
      </c>
      <c r="R10" s="68" t="s">
        <v>399</v>
      </c>
      <c r="S10" s="62" t="s">
        <v>405</v>
      </c>
      <c r="T10" s="69"/>
    </row>
    <row r="11" ht="22.9" customHeight="1" spans="1:20">
      <c r="A11" s="51"/>
      <c r="B11" s="62"/>
      <c r="C11" s="62" t="s">
        <v>412</v>
      </c>
      <c r="D11" s="64">
        <v>10</v>
      </c>
      <c r="E11" s="62" t="s">
        <v>413</v>
      </c>
      <c r="F11" s="62" t="s">
        <v>21</v>
      </c>
      <c r="G11" s="64" t="s">
        <v>286</v>
      </c>
      <c r="H11" s="63">
        <v>72100</v>
      </c>
      <c r="I11" s="67" t="s">
        <v>414</v>
      </c>
      <c r="J11" s="62" t="s">
        <v>393</v>
      </c>
      <c r="K11" s="62" t="s">
        <v>394</v>
      </c>
      <c r="L11" s="62" t="s">
        <v>401</v>
      </c>
      <c r="M11" s="62" t="s">
        <v>402</v>
      </c>
      <c r="N11" s="68" t="s">
        <v>403</v>
      </c>
      <c r="O11" s="68" t="s">
        <v>403</v>
      </c>
      <c r="P11" s="62" t="s">
        <v>404</v>
      </c>
      <c r="Q11" s="68" t="s">
        <v>399</v>
      </c>
      <c r="R11" s="68" t="s">
        <v>399</v>
      </c>
      <c r="S11" s="62" t="s">
        <v>405</v>
      </c>
      <c r="T11" s="69"/>
    </row>
    <row r="12" ht="22.9" customHeight="1" spans="1:20">
      <c r="A12" s="51"/>
      <c r="B12" s="62"/>
      <c r="C12" s="62"/>
      <c r="D12" s="64"/>
      <c r="E12" s="62"/>
      <c r="F12" s="62"/>
      <c r="G12" s="64"/>
      <c r="H12" s="63"/>
      <c r="I12" s="67"/>
      <c r="J12" s="62"/>
      <c r="K12" s="62" t="s">
        <v>415</v>
      </c>
      <c r="L12" s="62" t="s">
        <v>416</v>
      </c>
      <c r="M12" s="62" t="s">
        <v>402</v>
      </c>
      <c r="N12" s="68" t="s">
        <v>411</v>
      </c>
      <c r="O12" s="68" t="s">
        <v>411</v>
      </c>
      <c r="P12" s="62" t="s">
        <v>398</v>
      </c>
      <c r="Q12" s="68" t="s">
        <v>399</v>
      </c>
      <c r="R12" s="68" t="s">
        <v>399</v>
      </c>
      <c r="S12" s="62" t="s">
        <v>405</v>
      </c>
      <c r="T12" s="69"/>
    </row>
    <row r="13" ht="22.9" customHeight="1" spans="1:20">
      <c r="A13" s="51"/>
      <c r="B13" s="62"/>
      <c r="C13" s="62"/>
      <c r="D13" s="64"/>
      <c r="E13" s="62"/>
      <c r="F13" s="62"/>
      <c r="G13" s="64"/>
      <c r="H13" s="63"/>
      <c r="I13" s="67"/>
      <c r="J13" s="62" t="s">
        <v>408</v>
      </c>
      <c r="K13" s="62" t="s">
        <v>409</v>
      </c>
      <c r="L13" s="62" t="s">
        <v>417</v>
      </c>
      <c r="M13" s="62" t="s">
        <v>396</v>
      </c>
      <c r="N13" s="68" t="s">
        <v>397</v>
      </c>
      <c r="O13" s="68" t="s">
        <v>397</v>
      </c>
      <c r="P13" s="62" t="s">
        <v>398</v>
      </c>
      <c r="Q13" s="68" t="s">
        <v>399</v>
      </c>
      <c r="R13" s="68" t="s">
        <v>399</v>
      </c>
      <c r="S13" s="62" t="s">
        <v>400</v>
      </c>
      <c r="T13" s="69"/>
    </row>
    <row r="14" ht="22.9" customHeight="1" spans="1:20">
      <c r="A14" s="51"/>
      <c r="B14" s="62"/>
      <c r="C14" s="62"/>
      <c r="D14" s="64"/>
      <c r="E14" s="62"/>
      <c r="F14" s="62"/>
      <c r="G14" s="64"/>
      <c r="H14" s="63"/>
      <c r="I14" s="67"/>
      <c r="J14" s="62"/>
      <c r="K14" s="62"/>
      <c r="L14" s="62" t="s">
        <v>418</v>
      </c>
      <c r="M14" s="62" t="s">
        <v>402</v>
      </c>
      <c r="N14" s="68" t="s">
        <v>397</v>
      </c>
      <c r="O14" s="68" t="s">
        <v>397</v>
      </c>
      <c r="P14" s="62" t="s">
        <v>398</v>
      </c>
      <c r="Q14" s="68" t="s">
        <v>399</v>
      </c>
      <c r="R14" s="68" t="s">
        <v>399</v>
      </c>
      <c r="S14" s="62" t="s">
        <v>405</v>
      </c>
      <c r="T14" s="69"/>
    </row>
    <row r="15" ht="22.9" customHeight="1" spans="1:20">
      <c r="A15" s="51"/>
      <c r="B15" s="62"/>
      <c r="C15" s="62" t="s">
        <v>419</v>
      </c>
      <c r="D15" s="64">
        <v>10</v>
      </c>
      <c r="E15" s="62" t="s">
        <v>390</v>
      </c>
      <c r="F15" s="62" t="s">
        <v>21</v>
      </c>
      <c r="G15" s="64" t="s">
        <v>391</v>
      </c>
      <c r="H15" s="63">
        <v>116802.24</v>
      </c>
      <c r="I15" s="67" t="s">
        <v>392</v>
      </c>
      <c r="J15" s="62" t="s">
        <v>393</v>
      </c>
      <c r="K15" s="62" t="s">
        <v>394</v>
      </c>
      <c r="L15" s="62" t="s">
        <v>395</v>
      </c>
      <c r="M15" s="62" t="s">
        <v>396</v>
      </c>
      <c r="N15" s="68" t="s">
        <v>397</v>
      </c>
      <c r="O15" s="68" t="s">
        <v>397</v>
      </c>
      <c r="P15" s="62" t="s">
        <v>398</v>
      </c>
      <c r="Q15" s="68" t="s">
        <v>399</v>
      </c>
      <c r="R15" s="68" t="s">
        <v>399</v>
      </c>
      <c r="S15" s="62" t="s">
        <v>400</v>
      </c>
      <c r="T15" s="69"/>
    </row>
    <row r="16" ht="22.9" customHeight="1" spans="1:20">
      <c r="A16" s="51"/>
      <c r="B16" s="62"/>
      <c r="C16" s="62"/>
      <c r="D16" s="64"/>
      <c r="E16" s="62"/>
      <c r="F16" s="62"/>
      <c r="G16" s="64"/>
      <c r="H16" s="63"/>
      <c r="I16" s="67"/>
      <c r="J16" s="62"/>
      <c r="K16" s="62"/>
      <c r="L16" s="62" t="s">
        <v>401</v>
      </c>
      <c r="M16" s="62" t="s">
        <v>402</v>
      </c>
      <c r="N16" s="68" t="s">
        <v>403</v>
      </c>
      <c r="O16" s="68" t="s">
        <v>403</v>
      </c>
      <c r="P16" s="62" t="s">
        <v>404</v>
      </c>
      <c r="Q16" s="68" t="s">
        <v>399</v>
      </c>
      <c r="R16" s="68" t="s">
        <v>399</v>
      </c>
      <c r="S16" s="62" t="s">
        <v>405</v>
      </c>
      <c r="T16" s="69"/>
    </row>
    <row r="17" ht="22.9" customHeight="1" spans="1:20">
      <c r="A17" s="51"/>
      <c r="B17" s="62"/>
      <c r="C17" s="62"/>
      <c r="D17" s="64"/>
      <c r="E17" s="62"/>
      <c r="F17" s="62"/>
      <c r="G17" s="64"/>
      <c r="H17" s="63"/>
      <c r="I17" s="67"/>
      <c r="J17" s="62"/>
      <c r="K17" s="62" t="s">
        <v>406</v>
      </c>
      <c r="L17" s="62" t="s">
        <v>407</v>
      </c>
      <c r="M17" s="62" t="s">
        <v>396</v>
      </c>
      <c r="N17" s="68" t="s">
        <v>397</v>
      </c>
      <c r="O17" s="68" t="s">
        <v>397</v>
      </c>
      <c r="P17" s="62" t="s">
        <v>398</v>
      </c>
      <c r="Q17" s="68" t="s">
        <v>399</v>
      </c>
      <c r="R17" s="68" t="s">
        <v>399</v>
      </c>
      <c r="S17" s="62" t="s">
        <v>400</v>
      </c>
      <c r="T17" s="69"/>
    </row>
    <row r="18" ht="22.9" customHeight="1" spans="1:20">
      <c r="A18" s="51"/>
      <c r="B18" s="62"/>
      <c r="C18" s="62"/>
      <c r="D18" s="64"/>
      <c r="E18" s="62"/>
      <c r="F18" s="62"/>
      <c r="G18" s="64"/>
      <c r="H18" s="63"/>
      <c r="I18" s="67"/>
      <c r="J18" s="62" t="s">
        <v>408</v>
      </c>
      <c r="K18" s="62" t="s">
        <v>409</v>
      </c>
      <c r="L18" s="62" t="s">
        <v>410</v>
      </c>
      <c r="M18" s="62" t="s">
        <v>402</v>
      </c>
      <c r="N18" s="68" t="s">
        <v>411</v>
      </c>
      <c r="O18" s="68" t="s">
        <v>411</v>
      </c>
      <c r="P18" s="62" t="s">
        <v>398</v>
      </c>
      <c r="Q18" s="68" t="s">
        <v>399</v>
      </c>
      <c r="R18" s="68" t="s">
        <v>399</v>
      </c>
      <c r="S18" s="62" t="s">
        <v>405</v>
      </c>
      <c r="T18" s="69"/>
    </row>
    <row r="19" ht="22.9" customHeight="1" spans="1:20">
      <c r="A19" s="51"/>
      <c r="B19" s="62"/>
      <c r="C19" s="62" t="s">
        <v>420</v>
      </c>
      <c r="D19" s="64">
        <v>10</v>
      </c>
      <c r="E19" s="62" t="s">
        <v>390</v>
      </c>
      <c r="F19" s="62" t="s">
        <v>21</v>
      </c>
      <c r="G19" s="64" t="s">
        <v>391</v>
      </c>
      <c r="H19" s="63">
        <v>58401.12</v>
      </c>
      <c r="I19" s="67" t="s">
        <v>392</v>
      </c>
      <c r="J19" s="62" t="s">
        <v>393</v>
      </c>
      <c r="K19" s="62" t="s">
        <v>394</v>
      </c>
      <c r="L19" s="62" t="s">
        <v>401</v>
      </c>
      <c r="M19" s="62" t="s">
        <v>402</v>
      </c>
      <c r="N19" s="68" t="s">
        <v>403</v>
      </c>
      <c r="O19" s="68" t="s">
        <v>403</v>
      </c>
      <c r="P19" s="62" t="s">
        <v>404</v>
      </c>
      <c r="Q19" s="68" t="s">
        <v>399</v>
      </c>
      <c r="R19" s="68" t="s">
        <v>399</v>
      </c>
      <c r="S19" s="62" t="s">
        <v>405</v>
      </c>
      <c r="T19" s="69"/>
    </row>
    <row r="20" ht="22.9" customHeight="1" spans="1:20">
      <c r="A20" s="51"/>
      <c r="B20" s="62"/>
      <c r="C20" s="62"/>
      <c r="D20" s="64"/>
      <c r="E20" s="62"/>
      <c r="F20" s="62"/>
      <c r="G20" s="64"/>
      <c r="H20" s="63"/>
      <c r="I20" s="67"/>
      <c r="J20" s="62"/>
      <c r="K20" s="62"/>
      <c r="L20" s="62" t="s">
        <v>395</v>
      </c>
      <c r="M20" s="62" t="s">
        <v>396</v>
      </c>
      <c r="N20" s="68" t="s">
        <v>397</v>
      </c>
      <c r="O20" s="68" t="s">
        <v>397</v>
      </c>
      <c r="P20" s="62" t="s">
        <v>398</v>
      </c>
      <c r="Q20" s="68" t="s">
        <v>399</v>
      </c>
      <c r="R20" s="68" t="s">
        <v>399</v>
      </c>
      <c r="S20" s="62" t="s">
        <v>400</v>
      </c>
      <c r="T20" s="69"/>
    </row>
    <row r="21" ht="22.9" customHeight="1" spans="1:20">
      <c r="A21" s="51"/>
      <c r="B21" s="62"/>
      <c r="C21" s="62"/>
      <c r="D21" s="64"/>
      <c r="E21" s="62"/>
      <c r="F21" s="62"/>
      <c r="G21" s="64"/>
      <c r="H21" s="63"/>
      <c r="I21" s="67"/>
      <c r="J21" s="62"/>
      <c r="K21" s="62" t="s">
        <v>406</v>
      </c>
      <c r="L21" s="62" t="s">
        <v>407</v>
      </c>
      <c r="M21" s="62" t="s">
        <v>396</v>
      </c>
      <c r="N21" s="68" t="s">
        <v>397</v>
      </c>
      <c r="O21" s="68" t="s">
        <v>397</v>
      </c>
      <c r="P21" s="62" t="s">
        <v>398</v>
      </c>
      <c r="Q21" s="68" t="s">
        <v>399</v>
      </c>
      <c r="R21" s="68" t="s">
        <v>399</v>
      </c>
      <c r="S21" s="62" t="s">
        <v>400</v>
      </c>
      <c r="T21" s="69"/>
    </row>
    <row r="22" ht="22.9" customHeight="1" spans="1:20">
      <c r="A22" s="51"/>
      <c r="B22" s="62"/>
      <c r="C22" s="62"/>
      <c r="D22" s="64"/>
      <c r="E22" s="62"/>
      <c r="F22" s="62"/>
      <c r="G22" s="64"/>
      <c r="H22" s="63"/>
      <c r="I22" s="67"/>
      <c r="J22" s="62" t="s">
        <v>408</v>
      </c>
      <c r="K22" s="62" t="s">
        <v>409</v>
      </c>
      <c r="L22" s="62" t="s">
        <v>410</v>
      </c>
      <c r="M22" s="62" t="s">
        <v>402</v>
      </c>
      <c r="N22" s="68" t="s">
        <v>411</v>
      </c>
      <c r="O22" s="68" t="s">
        <v>411</v>
      </c>
      <c r="P22" s="62" t="s">
        <v>398</v>
      </c>
      <c r="Q22" s="68" t="s">
        <v>399</v>
      </c>
      <c r="R22" s="68" t="s">
        <v>399</v>
      </c>
      <c r="S22" s="62" t="s">
        <v>405</v>
      </c>
      <c r="T22" s="69"/>
    </row>
    <row r="23" ht="22.9" customHeight="1" spans="1:20">
      <c r="A23" s="51"/>
      <c r="B23" s="62"/>
      <c r="C23" s="62" t="s">
        <v>421</v>
      </c>
      <c r="D23" s="64">
        <v>10</v>
      </c>
      <c r="E23" s="62" t="s">
        <v>390</v>
      </c>
      <c r="F23" s="62" t="s">
        <v>21</v>
      </c>
      <c r="G23" s="64" t="s">
        <v>391</v>
      </c>
      <c r="H23" s="63">
        <v>73656.36</v>
      </c>
      <c r="I23" s="67" t="s">
        <v>392</v>
      </c>
      <c r="J23" s="62" t="s">
        <v>393</v>
      </c>
      <c r="K23" s="62" t="s">
        <v>394</v>
      </c>
      <c r="L23" s="62" t="s">
        <v>395</v>
      </c>
      <c r="M23" s="62" t="s">
        <v>396</v>
      </c>
      <c r="N23" s="68" t="s">
        <v>397</v>
      </c>
      <c r="O23" s="68" t="s">
        <v>397</v>
      </c>
      <c r="P23" s="62" t="s">
        <v>398</v>
      </c>
      <c r="Q23" s="68" t="s">
        <v>399</v>
      </c>
      <c r="R23" s="68" t="s">
        <v>399</v>
      </c>
      <c r="S23" s="62" t="s">
        <v>400</v>
      </c>
      <c r="T23" s="69"/>
    </row>
    <row r="24" ht="22.9" customHeight="1" spans="1:20">
      <c r="A24" s="51"/>
      <c r="B24" s="62"/>
      <c r="C24" s="62"/>
      <c r="D24" s="64"/>
      <c r="E24" s="62"/>
      <c r="F24" s="62"/>
      <c r="G24" s="64"/>
      <c r="H24" s="63"/>
      <c r="I24" s="67"/>
      <c r="J24" s="62"/>
      <c r="K24" s="62"/>
      <c r="L24" s="62" t="s">
        <v>401</v>
      </c>
      <c r="M24" s="62" t="s">
        <v>402</v>
      </c>
      <c r="N24" s="68" t="s">
        <v>403</v>
      </c>
      <c r="O24" s="68" t="s">
        <v>403</v>
      </c>
      <c r="P24" s="62" t="s">
        <v>404</v>
      </c>
      <c r="Q24" s="68" t="s">
        <v>399</v>
      </c>
      <c r="R24" s="68" t="s">
        <v>399</v>
      </c>
      <c r="S24" s="62" t="s">
        <v>405</v>
      </c>
      <c r="T24" s="69"/>
    </row>
    <row r="25" ht="22.9" customHeight="1" spans="1:20">
      <c r="A25" s="51"/>
      <c r="B25" s="62"/>
      <c r="C25" s="62"/>
      <c r="D25" s="64"/>
      <c r="E25" s="62"/>
      <c r="F25" s="62"/>
      <c r="G25" s="64"/>
      <c r="H25" s="63"/>
      <c r="I25" s="67"/>
      <c r="J25" s="62"/>
      <c r="K25" s="62" t="s">
        <v>406</v>
      </c>
      <c r="L25" s="62" t="s">
        <v>407</v>
      </c>
      <c r="M25" s="62" t="s">
        <v>396</v>
      </c>
      <c r="N25" s="68" t="s">
        <v>397</v>
      </c>
      <c r="O25" s="68" t="s">
        <v>397</v>
      </c>
      <c r="P25" s="62" t="s">
        <v>398</v>
      </c>
      <c r="Q25" s="68" t="s">
        <v>399</v>
      </c>
      <c r="R25" s="68" t="s">
        <v>399</v>
      </c>
      <c r="S25" s="62" t="s">
        <v>400</v>
      </c>
      <c r="T25" s="69"/>
    </row>
    <row r="26" ht="22.9" customHeight="1" spans="1:20">
      <c r="A26" s="51"/>
      <c r="B26" s="62"/>
      <c r="C26" s="62"/>
      <c r="D26" s="64"/>
      <c r="E26" s="62"/>
      <c r="F26" s="62"/>
      <c r="G26" s="64"/>
      <c r="H26" s="63"/>
      <c r="I26" s="67"/>
      <c r="J26" s="62" t="s">
        <v>408</v>
      </c>
      <c r="K26" s="62" t="s">
        <v>409</v>
      </c>
      <c r="L26" s="62" t="s">
        <v>410</v>
      </c>
      <c r="M26" s="62" t="s">
        <v>402</v>
      </c>
      <c r="N26" s="68" t="s">
        <v>411</v>
      </c>
      <c r="O26" s="68" t="s">
        <v>411</v>
      </c>
      <c r="P26" s="62" t="s">
        <v>398</v>
      </c>
      <c r="Q26" s="68" t="s">
        <v>399</v>
      </c>
      <c r="R26" s="68" t="s">
        <v>399</v>
      </c>
      <c r="S26" s="62" t="s">
        <v>405</v>
      </c>
      <c r="T26" s="69"/>
    </row>
    <row r="27" ht="22.9" customHeight="1" spans="1:20">
      <c r="A27" s="51"/>
      <c r="B27" s="62"/>
      <c r="C27" s="62" t="s">
        <v>422</v>
      </c>
      <c r="D27" s="64">
        <v>10</v>
      </c>
      <c r="E27" s="62" t="s">
        <v>390</v>
      </c>
      <c r="F27" s="62" t="s">
        <v>21</v>
      </c>
      <c r="G27" s="64" t="s">
        <v>391</v>
      </c>
      <c r="H27" s="63">
        <v>1708.1</v>
      </c>
      <c r="I27" s="67" t="s">
        <v>392</v>
      </c>
      <c r="J27" s="62" t="s">
        <v>393</v>
      </c>
      <c r="K27" s="62" t="s">
        <v>394</v>
      </c>
      <c r="L27" s="62" t="s">
        <v>395</v>
      </c>
      <c r="M27" s="62" t="s">
        <v>396</v>
      </c>
      <c r="N27" s="68" t="s">
        <v>397</v>
      </c>
      <c r="O27" s="68" t="s">
        <v>397</v>
      </c>
      <c r="P27" s="62" t="s">
        <v>398</v>
      </c>
      <c r="Q27" s="68" t="s">
        <v>399</v>
      </c>
      <c r="R27" s="68" t="s">
        <v>399</v>
      </c>
      <c r="S27" s="62" t="s">
        <v>400</v>
      </c>
      <c r="T27" s="69"/>
    </row>
    <row r="28" ht="22.9" customHeight="1" spans="1:20">
      <c r="A28" s="51"/>
      <c r="B28" s="62"/>
      <c r="C28" s="62"/>
      <c r="D28" s="64"/>
      <c r="E28" s="62"/>
      <c r="F28" s="62"/>
      <c r="G28" s="64"/>
      <c r="H28" s="63"/>
      <c r="I28" s="67"/>
      <c r="J28" s="62"/>
      <c r="K28" s="62"/>
      <c r="L28" s="62" t="s">
        <v>401</v>
      </c>
      <c r="M28" s="62" t="s">
        <v>402</v>
      </c>
      <c r="N28" s="68" t="s">
        <v>403</v>
      </c>
      <c r="O28" s="68" t="s">
        <v>403</v>
      </c>
      <c r="P28" s="62" t="s">
        <v>404</v>
      </c>
      <c r="Q28" s="68" t="s">
        <v>399</v>
      </c>
      <c r="R28" s="68" t="s">
        <v>399</v>
      </c>
      <c r="S28" s="62" t="s">
        <v>405</v>
      </c>
      <c r="T28" s="69"/>
    </row>
    <row r="29" ht="22.9" customHeight="1" spans="1:20">
      <c r="A29" s="51"/>
      <c r="B29" s="62"/>
      <c r="C29" s="62"/>
      <c r="D29" s="64"/>
      <c r="E29" s="62"/>
      <c r="F29" s="62"/>
      <c r="G29" s="64"/>
      <c r="H29" s="63"/>
      <c r="I29" s="67"/>
      <c r="J29" s="62"/>
      <c r="K29" s="62" t="s">
        <v>406</v>
      </c>
      <c r="L29" s="62" t="s">
        <v>407</v>
      </c>
      <c r="M29" s="62" t="s">
        <v>396</v>
      </c>
      <c r="N29" s="68" t="s">
        <v>397</v>
      </c>
      <c r="O29" s="68" t="s">
        <v>397</v>
      </c>
      <c r="P29" s="62" t="s">
        <v>398</v>
      </c>
      <c r="Q29" s="68" t="s">
        <v>399</v>
      </c>
      <c r="R29" s="68" t="s">
        <v>399</v>
      </c>
      <c r="S29" s="62" t="s">
        <v>400</v>
      </c>
      <c r="T29" s="69"/>
    </row>
    <row r="30" ht="22.9" customHeight="1" spans="1:20">
      <c r="A30" s="51"/>
      <c r="B30" s="62"/>
      <c r="C30" s="62"/>
      <c r="D30" s="64"/>
      <c r="E30" s="62"/>
      <c r="F30" s="62"/>
      <c r="G30" s="64"/>
      <c r="H30" s="63"/>
      <c r="I30" s="67"/>
      <c r="J30" s="62" t="s">
        <v>408</v>
      </c>
      <c r="K30" s="62" t="s">
        <v>409</v>
      </c>
      <c r="L30" s="62" t="s">
        <v>410</v>
      </c>
      <c r="M30" s="62" t="s">
        <v>402</v>
      </c>
      <c r="N30" s="68" t="s">
        <v>411</v>
      </c>
      <c r="O30" s="68" t="s">
        <v>411</v>
      </c>
      <c r="P30" s="62" t="s">
        <v>398</v>
      </c>
      <c r="Q30" s="68" t="s">
        <v>399</v>
      </c>
      <c r="R30" s="68" t="s">
        <v>399</v>
      </c>
      <c r="S30" s="62" t="s">
        <v>405</v>
      </c>
      <c r="T30" s="69"/>
    </row>
    <row r="31" ht="22.9" customHeight="1" spans="1:20">
      <c r="A31" s="51"/>
      <c r="B31" s="62"/>
      <c r="C31" s="62" t="s">
        <v>423</v>
      </c>
      <c r="D31" s="64">
        <v>10</v>
      </c>
      <c r="E31" s="62" t="s">
        <v>390</v>
      </c>
      <c r="F31" s="62" t="s">
        <v>21</v>
      </c>
      <c r="G31" s="64" t="s">
        <v>391</v>
      </c>
      <c r="H31" s="63">
        <v>127704</v>
      </c>
      <c r="I31" s="67" t="s">
        <v>392</v>
      </c>
      <c r="J31" s="62" t="s">
        <v>393</v>
      </c>
      <c r="K31" s="62" t="s">
        <v>394</v>
      </c>
      <c r="L31" s="62" t="s">
        <v>401</v>
      </c>
      <c r="M31" s="62" t="s">
        <v>402</v>
      </c>
      <c r="N31" s="68" t="s">
        <v>403</v>
      </c>
      <c r="O31" s="68" t="s">
        <v>403</v>
      </c>
      <c r="P31" s="62" t="s">
        <v>404</v>
      </c>
      <c r="Q31" s="68" t="s">
        <v>399</v>
      </c>
      <c r="R31" s="68" t="s">
        <v>399</v>
      </c>
      <c r="S31" s="62" t="s">
        <v>405</v>
      </c>
      <c r="T31" s="69"/>
    </row>
    <row r="32" ht="22.9" customHeight="1" spans="1:20">
      <c r="A32" s="51"/>
      <c r="B32" s="62"/>
      <c r="C32" s="62"/>
      <c r="D32" s="64"/>
      <c r="E32" s="62"/>
      <c r="F32" s="62"/>
      <c r="G32" s="64"/>
      <c r="H32" s="63"/>
      <c r="I32" s="67"/>
      <c r="J32" s="62"/>
      <c r="K32" s="62"/>
      <c r="L32" s="62" t="s">
        <v>395</v>
      </c>
      <c r="M32" s="62" t="s">
        <v>396</v>
      </c>
      <c r="N32" s="68" t="s">
        <v>397</v>
      </c>
      <c r="O32" s="68" t="s">
        <v>397</v>
      </c>
      <c r="P32" s="62" t="s">
        <v>398</v>
      </c>
      <c r="Q32" s="68" t="s">
        <v>399</v>
      </c>
      <c r="R32" s="68" t="s">
        <v>399</v>
      </c>
      <c r="S32" s="62" t="s">
        <v>400</v>
      </c>
      <c r="T32" s="69"/>
    </row>
    <row r="33" ht="22.9" customHeight="1" spans="1:20">
      <c r="A33" s="51"/>
      <c r="B33" s="62"/>
      <c r="C33" s="62"/>
      <c r="D33" s="64"/>
      <c r="E33" s="62"/>
      <c r="F33" s="62"/>
      <c r="G33" s="64"/>
      <c r="H33" s="63"/>
      <c r="I33" s="67"/>
      <c r="J33" s="62"/>
      <c r="K33" s="62" t="s">
        <v>406</v>
      </c>
      <c r="L33" s="62" t="s">
        <v>407</v>
      </c>
      <c r="M33" s="62" t="s">
        <v>396</v>
      </c>
      <c r="N33" s="68" t="s">
        <v>397</v>
      </c>
      <c r="O33" s="68" t="s">
        <v>397</v>
      </c>
      <c r="P33" s="62" t="s">
        <v>398</v>
      </c>
      <c r="Q33" s="68" t="s">
        <v>399</v>
      </c>
      <c r="R33" s="68" t="s">
        <v>399</v>
      </c>
      <c r="S33" s="62" t="s">
        <v>400</v>
      </c>
      <c r="T33" s="69"/>
    </row>
    <row r="34" ht="22.9" customHeight="1" spans="1:20">
      <c r="A34" s="51"/>
      <c r="B34" s="62"/>
      <c r="C34" s="62"/>
      <c r="D34" s="64"/>
      <c r="E34" s="62"/>
      <c r="F34" s="62"/>
      <c r="G34" s="64"/>
      <c r="H34" s="63"/>
      <c r="I34" s="67"/>
      <c r="J34" s="62" t="s">
        <v>408</v>
      </c>
      <c r="K34" s="62" t="s">
        <v>409</v>
      </c>
      <c r="L34" s="62" t="s">
        <v>410</v>
      </c>
      <c r="M34" s="62" t="s">
        <v>402</v>
      </c>
      <c r="N34" s="68" t="s">
        <v>411</v>
      </c>
      <c r="O34" s="68" t="s">
        <v>411</v>
      </c>
      <c r="P34" s="62" t="s">
        <v>398</v>
      </c>
      <c r="Q34" s="68" t="s">
        <v>399</v>
      </c>
      <c r="R34" s="68" t="s">
        <v>399</v>
      </c>
      <c r="S34" s="62" t="s">
        <v>405</v>
      </c>
      <c r="T34" s="69"/>
    </row>
    <row r="35" ht="22.9" customHeight="1" spans="1:20">
      <c r="A35" s="51"/>
      <c r="B35" s="62"/>
      <c r="C35" s="62" t="s">
        <v>424</v>
      </c>
      <c r="D35" s="64">
        <v>10</v>
      </c>
      <c r="E35" s="62" t="s">
        <v>390</v>
      </c>
      <c r="F35" s="62" t="s">
        <v>21</v>
      </c>
      <c r="G35" s="64" t="s">
        <v>391</v>
      </c>
      <c r="H35" s="63">
        <v>11600</v>
      </c>
      <c r="I35" s="67" t="s">
        <v>392</v>
      </c>
      <c r="J35" s="62" t="s">
        <v>393</v>
      </c>
      <c r="K35" s="62" t="s">
        <v>394</v>
      </c>
      <c r="L35" s="62" t="s">
        <v>395</v>
      </c>
      <c r="M35" s="62" t="s">
        <v>396</v>
      </c>
      <c r="N35" s="68" t="s">
        <v>397</v>
      </c>
      <c r="O35" s="68" t="s">
        <v>397</v>
      </c>
      <c r="P35" s="62" t="s">
        <v>398</v>
      </c>
      <c r="Q35" s="68" t="s">
        <v>399</v>
      </c>
      <c r="R35" s="68" t="s">
        <v>399</v>
      </c>
      <c r="S35" s="62" t="s">
        <v>400</v>
      </c>
      <c r="T35" s="69"/>
    </row>
    <row r="36" ht="22.9" customHeight="1" spans="1:20">
      <c r="A36" s="51"/>
      <c r="B36" s="62"/>
      <c r="C36" s="62"/>
      <c r="D36" s="64"/>
      <c r="E36" s="62"/>
      <c r="F36" s="62"/>
      <c r="G36" s="64"/>
      <c r="H36" s="63"/>
      <c r="I36" s="67"/>
      <c r="J36" s="62"/>
      <c r="K36" s="62"/>
      <c r="L36" s="62" t="s">
        <v>401</v>
      </c>
      <c r="M36" s="62" t="s">
        <v>402</v>
      </c>
      <c r="N36" s="68" t="s">
        <v>403</v>
      </c>
      <c r="O36" s="68" t="s">
        <v>403</v>
      </c>
      <c r="P36" s="62" t="s">
        <v>404</v>
      </c>
      <c r="Q36" s="68" t="s">
        <v>399</v>
      </c>
      <c r="R36" s="68" t="s">
        <v>399</v>
      </c>
      <c r="S36" s="62" t="s">
        <v>405</v>
      </c>
      <c r="T36" s="69"/>
    </row>
    <row r="37" ht="22.9" customHeight="1" spans="1:20">
      <c r="A37" s="51"/>
      <c r="B37" s="62"/>
      <c r="C37" s="62"/>
      <c r="D37" s="64"/>
      <c r="E37" s="62"/>
      <c r="F37" s="62"/>
      <c r="G37" s="64"/>
      <c r="H37" s="63"/>
      <c r="I37" s="67"/>
      <c r="J37" s="62"/>
      <c r="K37" s="62" t="s">
        <v>406</v>
      </c>
      <c r="L37" s="62" t="s">
        <v>407</v>
      </c>
      <c r="M37" s="62" t="s">
        <v>396</v>
      </c>
      <c r="N37" s="68" t="s">
        <v>397</v>
      </c>
      <c r="O37" s="68" t="s">
        <v>397</v>
      </c>
      <c r="P37" s="62" t="s">
        <v>398</v>
      </c>
      <c r="Q37" s="68" t="s">
        <v>399</v>
      </c>
      <c r="R37" s="68" t="s">
        <v>399</v>
      </c>
      <c r="S37" s="62" t="s">
        <v>400</v>
      </c>
      <c r="T37" s="69"/>
    </row>
    <row r="38" ht="22.9" customHeight="1" spans="1:20">
      <c r="A38" s="51"/>
      <c r="B38" s="62"/>
      <c r="C38" s="62"/>
      <c r="D38" s="64"/>
      <c r="E38" s="62"/>
      <c r="F38" s="62"/>
      <c r="G38" s="64"/>
      <c r="H38" s="63"/>
      <c r="I38" s="67"/>
      <c r="J38" s="62" t="s">
        <v>408</v>
      </c>
      <c r="K38" s="62" t="s">
        <v>409</v>
      </c>
      <c r="L38" s="62" t="s">
        <v>410</v>
      </c>
      <c r="M38" s="62" t="s">
        <v>402</v>
      </c>
      <c r="N38" s="68" t="s">
        <v>411</v>
      </c>
      <c r="O38" s="68" t="s">
        <v>411</v>
      </c>
      <c r="P38" s="62" t="s">
        <v>398</v>
      </c>
      <c r="Q38" s="68" t="s">
        <v>399</v>
      </c>
      <c r="R38" s="68" t="s">
        <v>399</v>
      </c>
      <c r="S38" s="62" t="s">
        <v>405</v>
      </c>
      <c r="T38" s="69"/>
    </row>
    <row r="39" ht="22.9" customHeight="1" spans="1:20">
      <c r="A39" s="51"/>
      <c r="B39" s="62"/>
      <c r="C39" s="62" t="s">
        <v>425</v>
      </c>
      <c r="D39" s="64">
        <v>10</v>
      </c>
      <c r="E39" s="62" t="s">
        <v>390</v>
      </c>
      <c r="F39" s="62" t="s">
        <v>21</v>
      </c>
      <c r="G39" s="64" t="s">
        <v>391</v>
      </c>
      <c r="H39" s="63">
        <v>510</v>
      </c>
      <c r="I39" s="67" t="s">
        <v>392</v>
      </c>
      <c r="J39" s="62" t="s">
        <v>393</v>
      </c>
      <c r="K39" s="62" t="s">
        <v>394</v>
      </c>
      <c r="L39" s="62" t="s">
        <v>401</v>
      </c>
      <c r="M39" s="62" t="s">
        <v>402</v>
      </c>
      <c r="N39" s="68" t="s">
        <v>403</v>
      </c>
      <c r="O39" s="68" t="s">
        <v>403</v>
      </c>
      <c r="P39" s="62" t="s">
        <v>404</v>
      </c>
      <c r="Q39" s="68" t="s">
        <v>399</v>
      </c>
      <c r="R39" s="68" t="s">
        <v>399</v>
      </c>
      <c r="S39" s="62" t="s">
        <v>405</v>
      </c>
      <c r="T39" s="69"/>
    </row>
    <row r="40" ht="22.9" customHeight="1" spans="1:20">
      <c r="A40" s="51"/>
      <c r="B40" s="62"/>
      <c r="C40" s="62"/>
      <c r="D40" s="64"/>
      <c r="E40" s="62"/>
      <c r="F40" s="62"/>
      <c r="G40" s="64"/>
      <c r="H40" s="63"/>
      <c r="I40" s="67"/>
      <c r="J40" s="62"/>
      <c r="K40" s="62"/>
      <c r="L40" s="62" t="s">
        <v>395</v>
      </c>
      <c r="M40" s="62" t="s">
        <v>396</v>
      </c>
      <c r="N40" s="68" t="s">
        <v>397</v>
      </c>
      <c r="O40" s="68" t="s">
        <v>397</v>
      </c>
      <c r="P40" s="62" t="s">
        <v>398</v>
      </c>
      <c r="Q40" s="68" t="s">
        <v>399</v>
      </c>
      <c r="R40" s="68" t="s">
        <v>399</v>
      </c>
      <c r="S40" s="62" t="s">
        <v>400</v>
      </c>
      <c r="T40" s="69"/>
    </row>
    <row r="41" ht="22.9" customHeight="1" spans="1:20">
      <c r="A41" s="51"/>
      <c r="B41" s="62"/>
      <c r="C41" s="62"/>
      <c r="D41" s="64"/>
      <c r="E41" s="62"/>
      <c r="F41" s="62"/>
      <c r="G41" s="64"/>
      <c r="H41" s="63"/>
      <c r="I41" s="67"/>
      <c r="J41" s="62"/>
      <c r="K41" s="62" t="s">
        <v>406</v>
      </c>
      <c r="L41" s="62" t="s">
        <v>407</v>
      </c>
      <c r="M41" s="62" t="s">
        <v>396</v>
      </c>
      <c r="N41" s="68" t="s">
        <v>397</v>
      </c>
      <c r="O41" s="68" t="s">
        <v>397</v>
      </c>
      <c r="P41" s="62" t="s">
        <v>398</v>
      </c>
      <c r="Q41" s="68" t="s">
        <v>399</v>
      </c>
      <c r="R41" s="68" t="s">
        <v>399</v>
      </c>
      <c r="S41" s="62" t="s">
        <v>400</v>
      </c>
      <c r="T41" s="69"/>
    </row>
    <row r="42" ht="22.9" customHeight="1" spans="1:20">
      <c r="A42" s="51"/>
      <c r="B42" s="62"/>
      <c r="C42" s="62"/>
      <c r="D42" s="64"/>
      <c r="E42" s="62"/>
      <c r="F42" s="62"/>
      <c r="G42" s="64"/>
      <c r="H42" s="63"/>
      <c r="I42" s="67"/>
      <c r="J42" s="62" t="s">
        <v>408</v>
      </c>
      <c r="K42" s="62" t="s">
        <v>409</v>
      </c>
      <c r="L42" s="62" t="s">
        <v>410</v>
      </c>
      <c r="M42" s="62" t="s">
        <v>402</v>
      </c>
      <c r="N42" s="68" t="s">
        <v>411</v>
      </c>
      <c r="O42" s="68" t="s">
        <v>411</v>
      </c>
      <c r="P42" s="62" t="s">
        <v>398</v>
      </c>
      <c r="Q42" s="68" t="s">
        <v>399</v>
      </c>
      <c r="R42" s="68" t="s">
        <v>399</v>
      </c>
      <c r="S42" s="62" t="s">
        <v>405</v>
      </c>
      <c r="T42" s="69"/>
    </row>
    <row r="43" ht="22.9" customHeight="1" spans="1:20">
      <c r="A43" s="51"/>
      <c r="B43" s="62"/>
      <c r="C43" s="62" t="s">
        <v>426</v>
      </c>
      <c r="D43" s="64">
        <v>10</v>
      </c>
      <c r="E43" s="62" t="s">
        <v>427</v>
      </c>
      <c r="F43" s="62" t="s">
        <v>428</v>
      </c>
      <c r="G43" s="64" t="s">
        <v>429</v>
      </c>
      <c r="H43" s="63">
        <v>50000</v>
      </c>
      <c r="I43" s="67" t="s">
        <v>430</v>
      </c>
      <c r="J43" s="62" t="s">
        <v>393</v>
      </c>
      <c r="K43" s="62" t="s">
        <v>406</v>
      </c>
      <c r="L43" s="62" t="s">
        <v>431</v>
      </c>
      <c r="M43" s="62" t="s">
        <v>396</v>
      </c>
      <c r="N43" s="68"/>
      <c r="O43" s="68" t="s">
        <v>432</v>
      </c>
      <c r="P43" s="62" t="s">
        <v>433</v>
      </c>
      <c r="Q43" s="68"/>
      <c r="R43" s="68" t="s">
        <v>434</v>
      </c>
      <c r="S43" s="62" t="s">
        <v>400</v>
      </c>
      <c r="T43" s="69"/>
    </row>
    <row r="44" ht="22.9" customHeight="1" spans="1:20">
      <c r="A44" s="51"/>
      <c r="B44" s="62"/>
      <c r="C44" s="62"/>
      <c r="D44" s="64"/>
      <c r="E44" s="62"/>
      <c r="F44" s="62"/>
      <c r="G44" s="64"/>
      <c r="H44" s="63"/>
      <c r="I44" s="67"/>
      <c r="J44" s="62"/>
      <c r="K44" s="62" t="s">
        <v>435</v>
      </c>
      <c r="L44" s="62" t="s">
        <v>436</v>
      </c>
      <c r="M44" s="62" t="s">
        <v>396</v>
      </c>
      <c r="N44" s="68"/>
      <c r="O44" s="68" t="s">
        <v>437</v>
      </c>
      <c r="P44" s="62" t="s">
        <v>438</v>
      </c>
      <c r="Q44" s="68"/>
      <c r="R44" s="68" t="s">
        <v>434</v>
      </c>
      <c r="S44" s="62" t="s">
        <v>400</v>
      </c>
      <c r="T44" s="69"/>
    </row>
    <row r="45" ht="22.9" customHeight="1" spans="1:20">
      <c r="A45" s="51"/>
      <c r="B45" s="62"/>
      <c r="C45" s="62"/>
      <c r="D45" s="64"/>
      <c r="E45" s="62"/>
      <c r="F45" s="62"/>
      <c r="G45" s="64"/>
      <c r="H45" s="63"/>
      <c r="I45" s="67"/>
      <c r="J45" s="62" t="s">
        <v>439</v>
      </c>
      <c r="K45" s="62" t="s">
        <v>440</v>
      </c>
      <c r="L45" s="62" t="s">
        <v>441</v>
      </c>
      <c r="M45" s="62" t="s">
        <v>442</v>
      </c>
      <c r="N45" s="68" t="s">
        <v>443</v>
      </c>
      <c r="O45" s="68" t="s">
        <v>443</v>
      </c>
      <c r="P45" s="62" t="s">
        <v>398</v>
      </c>
      <c r="Q45" s="68" t="s">
        <v>444</v>
      </c>
      <c r="R45" s="68" t="s">
        <v>434</v>
      </c>
      <c r="S45" s="62" t="s">
        <v>400</v>
      </c>
      <c r="T45" s="69"/>
    </row>
    <row r="46" ht="9.75" customHeight="1" spans="1:20">
      <c r="A46" s="65"/>
      <c r="B46" s="65" t="s">
        <v>2</v>
      </c>
      <c r="C46" s="65"/>
      <c r="D46" s="65"/>
      <c r="E46" s="65"/>
      <c r="F46" s="65"/>
      <c r="G46" s="53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</row>
    <row r="47" ht="16.35" customHeight="1" spans="2:19"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</row>
    <row r="48" ht="16.35" customHeight="1" spans="2:19"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</row>
  </sheetData>
  <mergeCells count="114">
    <mergeCell ref="B2:S2"/>
    <mergeCell ref="Q3:S3"/>
    <mergeCell ref="B47:S47"/>
    <mergeCell ref="B48:S48"/>
    <mergeCell ref="A7:A45"/>
    <mergeCell ref="B4:B5"/>
    <mergeCell ref="B7:B45"/>
    <mergeCell ref="C4:C5"/>
    <mergeCell ref="C7:C10"/>
    <mergeCell ref="C11:C14"/>
    <mergeCell ref="C15:C18"/>
    <mergeCell ref="C19:C22"/>
    <mergeCell ref="C23:C26"/>
    <mergeCell ref="C27:C30"/>
    <mergeCell ref="C31:C34"/>
    <mergeCell ref="C35:C38"/>
    <mergeCell ref="C39:C42"/>
    <mergeCell ref="C43:C45"/>
    <mergeCell ref="D4:D5"/>
    <mergeCell ref="D7:D10"/>
    <mergeCell ref="D11:D14"/>
    <mergeCell ref="D15:D18"/>
    <mergeCell ref="D19:D22"/>
    <mergeCell ref="D23:D26"/>
    <mergeCell ref="D27:D30"/>
    <mergeCell ref="D31:D34"/>
    <mergeCell ref="D35:D38"/>
    <mergeCell ref="D39:D42"/>
    <mergeCell ref="D43:D45"/>
    <mergeCell ref="E4:E5"/>
    <mergeCell ref="E7:E10"/>
    <mergeCell ref="E11:E14"/>
    <mergeCell ref="E15:E18"/>
    <mergeCell ref="E19:E22"/>
    <mergeCell ref="E23:E26"/>
    <mergeCell ref="E27:E30"/>
    <mergeCell ref="E31:E34"/>
    <mergeCell ref="E35:E38"/>
    <mergeCell ref="E39:E42"/>
    <mergeCell ref="E43:E45"/>
    <mergeCell ref="F4:F5"/>
    <mergeCell ref="F7:F10"/>
    <mergeCell ref="F11:F14"/>
    <mergeCell ref="F15:F18"/>
    <mergeCell ref="F19:F22"/>
    <mergeCell ref="F23:F26"/>
    <mergeCell ref="F27:F30"/>
    <mergeCell ref="F31:F34"/>
    <mergeCell ref="F35:F38"/>
    <mergeCell ref="F39:F42"/>
    <mergeCell ref="F43:F45"/>
    <mergeCell ref="G4:G5"/>
    <mergeCell ref="G7:G10"/>
    <mergeCell ref="G11:G14"/>
    <mergeCell ref="G15:G18"/>
    <mergeCell ref="G19:G22"/>
    <mergeCell ref="G23:G26"/>
    <mergeCell ref="G27:G30"/>
    <mergeCell ref="G31:G34"/>
    <mergeCell ref="G35:G38"/>
    <mergeCell ref="G39:G42"/>
    <mergeCell ref="G43:G45"/>
    <mergeCell ref="H4:H5"/>
    <mergeCell ref="H7:H10"/>
    <mergeCell ref="H11:H14"/>
    <mergeCell ref="H15:H18"/>
    <mergeCell ref="H19:H22"/>
    <mergeCell ref="H23:H26"/>
    <mergeCell ref="H27:H30"/>
    <mergeCell ref="H31:H34"/>
    <mergeCell ref="H35:H38"/>
    <mergeCell ref="H39:H42"/>
    <mergeCell ref="H43:H45"/>
    <mergeCell ref="I4:I5"/>
    <mergeCell ref="I7:I10"/>
    <mergeCell ref="I11:I14"/>
    <mergeCell ref="I15:I18"/>
    <mergeCell ref="I19:I22"/>
    <mergeCell ref="I23:I26"/>
    <mergeCell ref="I27:I30"/>
    <mergeCell ref="I31:I34"/>
    <mergeCell ref="I35:I38"/>
    <mergeCell ref="I39:I42"/>
    <mergeCell ref="I43:I45"/>
    <mergeCell ref="J4:J5"/>
    <mergeCell ref="J7:J9"/>
    <mergeCell ref="J11:J12"/>
    <mergeCell ref="J13:J14"/>
    <mergeCell ref="J15:J17"/>
    <mergeCell ref="J19:J21"/>
    <mergeCell ref="J23:J25"/>
    <mergeCell ref="J27:J29"/>
    <mergeCell ref="J31:J33"/>
    <mergeCell ref="J35:J37"/>
    <mergeCell ref="J39:J41"/>
    <mergeCell ref="J43:J44"/>
    <mergeCell ref="K4:K5"/>
    <mergeCell ref="K7:K8"/>
    <mergeCell ref="K13:K14"/>
    <mergeCell ref="K15:K16"/>
    <mergeCell ref="K19:K20"/>
    <mergeCell ref="K23:K24"/>
    <mergeCell ref="K27:K28"/>
    <mergeCell ref="K31:K32"/>
    <mergeCell ref="K35:K36"/>
    <mergeCell ref="K39:K40"/>
    <mergeCell ref="L4:L5"/>
    <mergeCell ref="M4:M5"/>
    <mergeCell ref="N4:N5"/>
    <mergeCell ref="O4:O5"/>
    <mergeCell ref="P4:P5"/>
    <mergeCell ref="Q4:Q5"/>
    <mergeCell ref="R4:R5"/>
    <mergeCell ref="S4:S5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showGridLines="0" zoomScale="90" zoomScaleNormal="90" workbookViewId="0">
      <selection activeCell="C11" sqref="C11:F11"/>
    </sheetView>
  </sheetViews>
  <sheetFormatPr defaultColWidth="9" defaultRowHeight="14"/>
  <cols>
    <col min="1" max="1" width="12.7545454545455" style="1" customWidth="1"/>
    <col min="2" max="11" width="19.3727272727273" style="1" customWidth="1"/>
    <col min="12" max="16384" width="9" style="1"/>
  </cols>
  <sheetData>
    <row r="1" spans="1:11">
      <c r="A1" s="2"/>
      <c r="B1" s="3"/>
      <c r="C1" s="3"/>
      <c r="D1" s="3"/>
      <c r="E1" s="3"/>
      <c r="F1" s="3"/>
      <c r="G1" s="3"/>
      <c r="H1" s="3"/>
      <c r="I1" s="3"/>
      <c r="J1" s="3"/>
      <c r="K1" s="41"/>
    </row>
    <row r="2" ht="22.5" spans="1:11">
      <c r="A2" s="4" t="s">
        <v>445</v>
      </c>
      <c r="B2" s="5"/>
      <c r="C2" s="5"/>
      <c r="D2" s="5"/>
      <c r="E2" s="5"/>
      <c r="F2" s="5"/>
      <c r="G2" s="5"/>
      <c r="H2" s="5"/>
      <c r="I2" s="5"/>
      <c r="J2" s="5"/>
      <c r="K2" s="42"/>
    </row>
    <row r="3" spans="1:12">
      <c r="A3" s="6" t="s">
        <v>446</v>
      </c>
      <c r="B3" s="7"/>
      <c r="C3" s="7"/>
      <c r="D3" s="7"/>
      <c r="E3" s="7"/>
      <c r="F3" s="7"/>
      <c r="G3" s="7"/>
      <c r="H3" s="7"/>
      <c r="I3" s="7"/>
      <c r="J3" s="7"/>
      <c r="K3" s="43"/>
      <c r="L3" s="44"/>
    </row>
    <row r="4" ht="15" customHeight="1" spans="1:12">
      <c r="A4" s="8" t="s">
        <v>447</v>
      </c>
      <c r="B4" s="9"/>
      <c r="C4" s="10" t="s">
        <v>448</v>
      </c>
      <c r="D4" s="10"/>
      <c r="E4" s="10"/>
      <c r="F4" s="10"/>
      <c r="G4" s="10"/>
      <c r="H4" s="10"/>
      <c r="I4" s="10"/>
      <c r="J4" s="45"/>
      <c r="K4" s="46"/>
      <c r="L4" s="44"/>
    </row>
    <row r="5" ht="22.15" customHeight="1" spans="1:12">
      <c r="A5" s="11" t="s">
        <v>449</v>
      </c>
      <c r="B5" s="11"/>
      <c r="C5" s="12" t="s">
        <v>450</v>
      </c>
      <c r="D5" s="13" t="s">
        <v>99</v>
      </c>
      <c r="E5" s="13"/>
      <c r="F5" s="13"/>
      <c r="G5" s="13"/>
      <c r="H5" s="14" t="s">
        <v>100</v>
      </c>
      <c r="I5" s="14"/>
      <c r="J5" s="14"/>
      <c r="K5" s="14"/>
      <c r="L5" s="44"/>
    </row>
    <row r="6" ht="22.15" customHeight="1" spans="1:11">
      <c r="A6" s="15"/>
      <c r="B6" s="15"/>
      <c r="C6" s="16"/>
      <c r="D6" s="15" t="s">
        <v>57</v>
      </c>
      <c r="E6" s="15" t="s">
        <v>451</v>
      </c>
      <c r="F6" s="15" t="s">
        <v>452</v>
      </c>
      <c r="G6" s="15" t="s">
        <v>453</v>
      </c>
      <c r="H6" s="15" t="s">
        <v>57</v>
      </c>
      <c r="I6" s="15" t="s">
        <v>451</v>
      </c>
      <c r="J6" s="15" t="s">
        <v>452</v>
      </c>
      <c r="K6" s="15" t="s">
        <v>453</v>
      </c>
    </row>
    <row r="7" ht="30" customHeight="1" spans="1:11">
      <c r="A7" s="15"/>
      <c r="B7" s="15"/>
      <c r="C7" s="17">
        <v>1272287.82</v>
      </c>
      <c r="D7" s="18">
        <v>1222287.82</v>
      </c>
      <c r="E7" s="18">
        <v>1222287.82</v>
      </c>
      <c r="F7" s="18" t="s">
        <v>21</v>
      </c>
      <c r="G7" s="18" t="s">
        <v>21</v>
      </c>
      <c r="H7" s="18">
        <v>50000</v>
      </c>
      <c r="I7" s="47">
        <v>50000</v>
      </c>
      <c r="J7" s="18" t="s">
        <v>21</v>
      </c>
      <c r="K7" s="18" t="s">
        <v>21</v>
      </c>
    </row>
    <row r="8" ht="30" customHeight="1" spans="1:11">
      <c r="A8" s="19" t="s">
        <v>454</v>
      </c>
      <c r="B8" s="19" t="s">
        <v>455</v>
      </c>
      <c r="C8" s="20" t="s">
        <v>456</v>
      </c>
      <c r="D8" s="21"/>
      <c r="E8" s="21"/>
      <c r="F8" s="22"/>
      <c r="G8" s="23" t="s">
        <v>457</v>
      </c>
      <c r="H8" s="23"/>
      <c r="I8" s="23"/>
      <c r="J8" s="23"/>
      <c r="K8" s="23"/>
    </row>
    <row r="9" ht="45" customHeight="1" spans="1:11">
      <c r="A9" s="24" t="s">
        <v>458</v>
      </c>
      <c r="B9" s="25" t="s">
        <v>21</v>
      </c>
      <c r="C9" s="26" t="s">
        <v>459</v>
      </c>
      <c r="D9" s="27" t="s">
        <v>21</v>
      </c>
      <c r="E9" s="27" t="s">
        <v>21</v>
      </c>
      <c r="F9" s="28" t="s">
        <v>21</v>
      </c>
      <c r="G9" s="25" t="s">
        <v>460</v>
      </c>
      <c r="H9" s="25" t="s">
        <v>21</v>
      </c>
      <c r="I9" s="25" t="s">
        <v>21</v>
      </c>
      <c r="J9" s="25" t="s">
        <v>21</v>
      </c>
      <c r="K9" s="25" t="s">
        <v>21</v>
      </c>
    </row>
    <row r="10" ht="45" customHeight="1" spans="1:11">
      <c r="A10" s="24" t="s">
        <v>458</v>
      </c>
      <c r="B10" s="25"/>
      <c r="C10" s="25" t="s">
        <v>461</v>
      </c>
      <c r="D10" s="25"/>
      <c r="E10" s="25"/>
      <c r="F10" s="25"/>
      <c r="G10" s="25" t="s">
        <v>462</v>
      </c>
      <c r="H10" s="25"/>
      <c r="I10" s="25"/>
      <c r="J10" s="25"/>
      <c r="K10" s="25"/>
    </row>
    <row r="11" ht="45" customHeight="1" spans="1:11">
      <c r="A11" s="24" t="s">
        <v>458</v>
      </c>
      <c r="B11" s="25"/>
      <c r="C11" s="25" t="s">
        <v>463</v>
      </c>
      <c r="D11" s="25"/>
      <c r="E11" s="25"/>
      <c r="F11" s="25"/>
      <c r="G11" s="25" t="s">
        <v>464</v>
      </c>
      <c r="H11" s="25"/>
      <c r="I11" s="25"/>
      <c r="J11" s="25"/>
      <c r="K11" s="25"/>
    </row>
    <row r="12" ht="84" customHeight="1" spans="1:11">
      <c r="A12" s="23" t="s">
        <v>465</v>
      </c>
      <c r="B12" s="29" t="s">
        <v>466</v>
      </c>
      <c r="C12" s="30" t="s">
        <v>467</v>
      </c>
      <c r="D12" s="30"/>
      <c r="E12" s="30"/>
      <c r="F12" s="30"/>
      <c r="G12" s="30"/>
      <c r="H12" s="30"/>
      <c r="I12" s="30"/>
      <c r="J12" s="30"/>
      <c r="K12" s="30"/>
    </row>
    <row r="13" ht="30" customHeight="1" spans="1:11">
      <c r="A13" s="23" t="s">
        <v>465</v>
      </c>
      <c r="B13" s="31" t="s">
        <v>468</v>
      </c>
      <c r="C13" s="31"/>
      <c r="D13" s="31"/>
      <c r="E13" s="31"/>
      <c r="F13" s="31"/>
      <c r="G13" s="31"/>
      <c r="H13" s="31"/>
      <c r="I13" s="31"/>
      <c r="J13" s="31"/>
      <c r="K13" s="31"/>
    </row>
    <row r="14" ht="30" customHeight="1" spans="1:11">
      <c r="A14" s="23" t="s">
        <v>465</v>
      </c>
      <c r="B14" s="32" t="s">
        <v>377</v>
      </c>
      <c r="C14" s="33" t="s">
        <v>378</v>
      </c>
      <c r="D14" s="34"/>
      <c r="E14" s="33" t="s">
        <v>469</v>
      </c>
      <c r="F14" s="35"/>
      <c r="G14" s="34"/>
      <c r="H14" s="32" t="s">
        <v>380</v>
      </c>
      <c r="I14" s="32" t="s">
        <v>381</v>
      </c>
      <c r="J14" s="32" t="s">
        <v>383</v>
      </c>
      <c r="K14" s="32" t="s">
        <v>384</v>
      </c>
    </row>
    <row r="15" ht="30" customHeight="1" spans="1:11">
      <c r="A15" s="36" t="s">
        <v>465</v>
      </c>
      <c r="B15" s="37" t="s">
        <v>393</v>
      </c>
      <c r="C15" s="38" t="s">
        <v>470</v>
      </c>
      <c r="D15" s="38" t="s">
        <v>21</v>
      </c>
      <c r="E15" s="38" t="s">
        <v>471</v>
      </c>
      <c r="F15" s="38" t="s">
        <v>21</v>
      </c>
      <c r="G15" s="38" t="s">
        <v>21</v>
      </c>
      <c r="H15" s="39" t="s">
        <v>396</v>
      </c>
      <c r="I15" s="48" t="s">
        <v>472</v>
      </c>
      <c r="J15" s="49" t="s">
        <v>438</v>
      </c>
      <c r="K15" s="38" t="s">
        <v>434</v>
      </c>
    </row>
    <row r="16" ht="30" customHeight="1" spans="1:11">
      <c r="A16" s="36" t="s">
        <v>465</v>
      </c>
      <c r="B16" s="37" t="s">
        <v>393</v>
      </c>
      <c r="C16" s="38" t="s">
        <v>473</v>
      </c>
      <c r="D16" s="38"/>
      <c r="E16" s="38" t="s">
        <v>474</v>
      </c>
      <c r="F16" s="38"/>
      <c r="G16" s="38"/>
      <c r="H16" s="39" t="s">
        <v>396</v>
      </c>
      <c r="I16" s="48" t="s">
        <v>432</v>
      </c>
      <c r="J16" s="49" t="s">
        <v>433</v>
      </c>
      <c r="K16" s="38" t="s">
        <v>434</v>
      </c>
    </row>
    <row r="17" ht="30" customHeight="1" spans="1:11">
      <c r="A17" s="36" t="s">
        <v>465</v>
      </c>
      <c r="B17" s="37" t="s">
        <v>439</v>
      </c>
      <c r="C17" s="38" t="s">
        <v>475</v>
      </c>
      <c r="D17" s="38"/>
      <c r="E17" s="38" t="s">
        <v>461</v>
      </c>
      <c r="F17" s="38"/>
      <c r="G17" s="38"/>
      <c r="H17" s="39" t="s">
        <v>442</v>
      </c>
      <c r="I17" s="48" t="s">
        <v>443</v>
      </c>
      <c r="J17" s="49" t="s">
        <v>398</v>
      </c>
      <c r="K17" s="38" t="s">
        <v>476</v>
      </c>
    </row>
    <row r="18" ht="84" customHeight="1" spans="1:11">
      <c r="A18" s="29" t="s">
        <v>477</v>
      </c>
      <c r="B18" s="30" t="s">
        <v>21</v>
      </c>
      <c r="C18" s="40"/>
      <c r="D18" s="40"/>
      <c r="E18" s="40"/>
      <c r="F18" s="40"/>
      <c r="G18" s="40"/>
      <c r="H18" s="30"/>
      <c r="I18" s="30"/>
      <c r="J18" s="30"/>
      <c r="K18" s="30"/>
    </row>
  </sheetData>
  <mergeCells count="31">
    <mergeCell ref="B1:K1"/>
    <mergeCell ref="A2:K2"/>
    <mergeCell ref="A3:K3"/>
    <mergeCell ref="A4:B4"/>
    <mergeCell ref="C4:I4"/>
    <mergeCell ref="J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K12"/>
    <mergeCell ref="B13:K13"/>
    <mergeCell ref="C14:D14"/>
    <mergeCell ref="E14:G14"/>
    <mergeCell ref="C15:D15"/>
    <mergeCell ref="E15:G15"/>
    <mergeCell ref="C16:D16"/>
    <mergeCell ref="E16:G16"/>
    <mergeCell ref="C17:D17"/>
    <mergeCell ref="E17:G17"/>
    <mergeCell ref="B18:K18"/>
    <mergeCell ref="A12:A17"/>
    <mergeCell ref="C5:C6"/>
    <mergeCell ref="A5:B7"/>
    <mergeCell ref="A8:B1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7" activePane="bottomLeft" state="frozen"/>
      <selection/>
      <selection pane="bottomLeft" activeCell="E11" sqref="E11"/>
    </sheetView>
  </sheetViews>
  <sheetFormatPr defaultColWidth="10" defaultRowHeight="14" outlineLevelCol="5"/>
  <cols>
    <col min="1" max="1" width="1.5" customWidth="1"/>
    <col min="2" max="2" width="41" customWidth="1"/>
    <col min="3" max="3" width="16.3727272727273" customWidth="1"/>
    <col min="4" max="4" width="41" customWidth="1"/>
    <col min="5" max="5" width="16.3727272727273" customWidth="1"/>
    <col min="6" max="6" width="1.5" customWidth="1"/>
    <col min="7" max="11" width="9.75454545454545" customWidth="1"/>
  </cols>
  <sheetData>
    <row r="1" ht="16.35" customHeight="1" spans="1:6">
      <c r="A1" s="145"/>
      <c r="B1" s="71"/>
      <c r="C1" s="93"/>
      <c r="D1" s="146"/>
      <c r="E1" s="203" t="s">
        <v>1</v>
      </c>
      <c r="F1" s="142" t="s">
        <v>2</v>
      </c>
    </row>
    <row r="2" ht="22.9" customHeight="1" spans="1:6">
      <c r="A2" s="146"/>
      <c r="B2" s="148" t="s">
        <v>3</v>
      </c>
      <c r="C2" s="148"/>
      <c r="D2" s="148"/>
      <c r="E2" s="148"/>
      <c r="F2" s="142"/>
    </row>
    <row r="3" ht="19.5" customHeight="1" spans="1:6">
      <c r="A3" s="149"/>
      <c r="B3" s="74"/>
      <c r="C3" s="133"/>
      <c r="D3" s="133"/>
      <c r="E3" s="150" t="s">
        <v>4</v>
      </c>
      <c r="F3" s="144"/>
    </row>
    <row r="4" ht="24.4" customHeight="1" spans="1:6">
      <c r="A4" s="151"/>
      <c r="B4" s="76" t="s">
        <v>5</v>
      </c>
      <c r="C4" s="76"/>
      <c r="D4" s="76" t="s">
        <v>6</v>
      </c>
      <c r="E4" s="76"/>
      <c r="F4" s="102"/>
    </row>
    <row r="5" ht="24.4" customHeight="1" spans="1:6">
      <c r="A5" s="151"/>
      <c r="B5" s="76" t="s">
        <v>7</v>
      </c>
      <c r="C5" s="76" t="s">
        <v>8</v>
      </c>
      <c r="D5" s="76" t="s">
        <v>7</v>
      </c>
      <c r="E5" s="76" t="s">
        <v>8</v>
      </c>
      <c r="F5" s="102"/>
    </row>
    <row r="6" ht="22.9" customHeight="1" spans="1:6">
      <c r="A6" s="75"/>
      <c r="B6" s="100" t="s">
        <v>9</v>
      </c>
      <c r="C6" s="82">
        <v>1272287.82</v>
      </c>
      <c r="D6" s="100" t="s">
        <v>10</v>
      </c>
      <c r="E6" s="82">
        <v>895724.1</v>
      </c>
      <c r="F6" s="90"/>
    </row>
    <row r="7" ht="22.9" customHeight="1" spans="1:6">
      <c r="A7" s="75"/>
      <c r="B7" s="100" t="s">
        <v>11</v>
      </c>
      <c r="C7" s="82"/>
      <c r="D7" s="100" t="s">
        <v>12</v>
      </c>
      <c r="E7" s="82"/>
      <c r="F7" s="90"/>
    </row>
    <row r="8" ht="22.9" customHeight="1" spans="1:6">
      <c r="A8" s="75"/>
      <c r="B8" s="100" t="s">
        <v>13</v>
      </c>
      <c r="C8" s="82"/>
      <c r="D8" s="100" t="s">
        <v>14</v>
      </c>
      <c r="E8" s="82"/>
      <c r="F8" s="90"/>
    </row>
    <row r="9" ht="22.9" customHeight="1" spans="1:6">
      <c r="A9" s="75"/>
      <c r="B9" s="100" t="s">
        <v>15</v>
      </c>
      <c r="C9" s="82"/>
      <c r="D9" s="100" t="s">
        <v>16</v>
      </c>
      <c r="E9" s="82"/>
      <c r="F9" s="90"/>
    </row>
    <row r="10" ht="22.9" customHeight="1" spans="1:6">
      <c r="A10" s="75"/>
      <c r="B10" s="100" t="s">
        <v>17</v>
      </c>
      <c r="C10" s="82"/>
      <c r="D10" s="100" t="s">
        <v>18</v>
      </c>
      <c r="E10" s="82"/>
      <c r="F10" s="90"/>
    </row>
    <row r="11" ht="22.9" customHeight="1" spans="1:6">
      <c r="A11" s="75"/>
      <c r="B11" s="100" t="s">
        <v>19</v>
      </c>
      <c r="C11" s="82"/>
      <c r="D11" s="100" t="s">
        <v>20</v>
      </c>
      <c r="E11" s="82"/>
      <c r="F11" s="90"/>
    </row>
    <row r="12" ht="22.9" customHeight="1" spans="1:6">
      <c r="A12" s="75"/>
      <c r="B12" s="100" t="s">
        <v>21</v>
      </c>
      <c r="C12" s="82"/>
      <c r="D12" s="100" t="s">
        <v>22</v>
      </c>
      <c r="E12" s="82"/>
      <c r="F12" s="90"/>
    </row>
    <row r="13" ht="22.9" customHeight="1" spans="1:6">
      <c r="A13" s="75"/>
      <c r="B13" s="100" t="s">
        <v>21</v>
      </c>
      <c r="C13" s="82"/>
      <c r="D13" s="100" t="s">
        <v>23</v>
      </c>
      <c r="E13" s="82">
        <v>175203.36</v>
      </c>
      <c r="F13" s="90"/>
    </row>
    <row r="14" ht="22.9" customHeight="1" spans="1:6">
      <c r="A14" s="75"/>
      <c r="B14" s="100" t="s">
        <v>21</v>
      </c>
      <c r="C14" s="82"/>
      <c r="D14" s="100" t="s">
        <v>24</v>
      </c>
      <c r="E14" s="82"/>
      <c r="F14" s="90"/>
    </row>
    <row r="15" ht="22.9" customHeight="1" spans="1:6">
      <c r="A15" s="75"/>
      <c r="B15" s="100" t="s">
        <v>21</v>
      </c>
      <c r="C15" s="82"/>
      <c r="D15" s="100" t="s">
        <v>25</v>
      </c>
      <c r="E15" s="82">
        <v>73656.36</v>
      </c>
      <c r="F15" s="90"/>
    </row>
    <row r="16" ht="22.9" customHeight="1" spans="1:6">
      <c r="A16" s="75"/>
      <c r="B16" s="100" t="s">
        <v>21</v>
      </c>
      <c r="C16" s="82"/>
      <c r="D16" s="100" t="s">
        <v>26</v>
      </c>
      <c r="E16" s="82"/>
      <c r="F16" s="90"/>
    </row>
    <row r="17" ht="22.9" customHeight="1" spans="1:6">
      <c r="A17" s="75"/>
      <c r="B17" s="100" t="s">
        <v>21</v>
      </c>
      <c r="C17" s="82"/>
      <c r="D17" s="100" t="s">
        <v>27</v>
      </c>
      <c r="E17" s="82"/>
      <c r="F17" s="90"/>
    </row>
    <row r="18" ht="22.9" customHeight="1" spans="1:6">
      <c r="A18" s="75"/>
      <c r="B18" s="100" t="s">
        <v>21</v>
      </c>
      <c r="C18" s="82"/>
      <c r="D18" s="100" t="s">
        <v>28</v>
      </c>
      <c r="E18" s="82"/>
      <c r="F18" s="90"/>
    </row>
    <row r="19" ht="22.9" customHeight="1" spans="1:6">
      <c r="A19" s="75"/>
      <c r="B19" s="100" t="s">
        <v>21</v>
      </c>
      <c r="C19" s="82"/>
      <c r="D19" s="100" t="s">
        <v>29</v>
      </c>
      <c r="E19" s="82"/>
      <c r="F19" s="90"/>
    </row>
    <row r="20" ht="22.9" customHeight="1" spans="1:6">
      <c r="A20" s="75"/>
      <c r="B20" s="100" t="s">
        <v>21</v>
      </c>
      <c r="C20" s="82"/>
      <c r="D20" s="100" t="s">
        <v>30</v>
      </c>
      <c r="E20" s="82"/>
      <c r="F20" s="90"/>
    </row>
    <row r="21" ht="22.9" customHeight="1" spans="1:6">
      <c r="A21" s="75"/>
      <c r="B21" s="100" t="s">
        <v>21</v>
      </c>
      <c r="C21" s="82"/>
      <c r="D21" s="100" t="s">
        <v>31</v>
      </c>
      <c r="E21" s="82"/>
      <c r="F21" s="90"/>
    </row>
    <row r="22" ht="22.9" customHeight="1" spans="1:6">
      <c r="A22" s="75"/>
      <c r="B22" s="100" t="s">
        <v>21</v>
      </c>
      <c r="C22" s="82"/>
      <c r="D22" s="100" t="s">
        <v>32</v>
      </c>
      <c r="E22" s="82"/>
      <c r="F22" s="90"/>
    </row>
    <row r="23" ht="22.9" customHeight="1" spans="1:6">
      <c r="A23" s="75"/>
      <c r="B23" s="100" t="s">
        <v>21</v>
      </c>
      <c r="C23" s="82"/>
      <c r="D23" s="100" t="s">
        <v>33</v>
      </c>
      <c r="E23" s="82"/>
      <c r="F23" s="90"/>
    </row>
    <row r="24" ht="22.9" customHeight="1" spans="1:6">
      <c r="A24" s="75"/>
      <c r="B24" s="100" t="s">
        <v>21</v>
      </c>
      <c r="C24" s="82"/>
      <c r="D24" s="100" t="s">
        <v>34</v>
      </c>
      <c r="E24" s="82"/>
      <c r="F24" s="90"/>
    </row>
    <row r="25" ht="22.9" customHeight="1" spans="1:6">
      <c r="A25" s="75"/>
      <c r="B25" s="100" t="s">
        <v>21</v>
      </c>
      <c r="C25" s="82"/>
      <c r="D25" s="100" t="s">
        <v>35</v>
      </c>
      <c r="E25" s="82">
        <v>127704</v>
      </c>
      <c r="F25" s="90"/>
    </row>
    <row r="26" ht="22.9" customHeight="1" spans="1:6">
      <c r="A26" s="75"/>
      <c r="B26" s="100" t="s">
        <v>21</v>
      </c>
      <c r="C26" s="82"/>
      <c r="D26" s="100" t="s">
        <v>36</v>
      </c>
      <c r="E26" s="82"/>
      <c r="F26" s="90"/>
    </row>
    <row r="27" ht="22.9" customHeight="1" spans="1:6">
      <c r="A27" s="75"/>
      <c r="B27" s="100" t="s">
        <v>21</v>
      </c>
      <c r="C27" s="82"/>
      <c r="D27" s="100" t="s">
        <v>37</v>
      </c>
      <c r="E27" s="82"/>
      <c r="F27" s="90"/>
    </row>
    <row r="28" ht="22.9" customHeight="1" spans="1:6">
      <c r="A28" s="75"/>
      <c r="B28" s="100" t="s">
        <v>21</v>
      </c>
      <c r="C28" s="82"/>
      <c r="D28" s="100" t="s">
        <v>38</v>
      </c>
      <c r="E28" s="82"/>
      <c r="F28" s="90"/>
    </row>
    <row r="29" ht="22.9" customHeight="1" spans="1:6">
      <c r="A29" s="75"/>
      <c r="B29" s="100" t="s">
        <v>21</v>
      </c>
      <c r="C29" s="82"/>
      <c r="D29" s="100" t="s">
        <v>39</v>
      </c>
      <c r="E29" s="82"/>
      <c r="F29" s="90"/>
    </row>
    <row r="30" ht="22.9" customHeight="1" spans="1:6">
      <c r="A30" s="75"/>
      <c r="B30" s="100" t="s">
        <v>21</v>
      </c>
      <c r="C30" s="82"/>
      <c r="D30" s="100" t="s">
        <v>40</v>
      </c>
      <c r="E30" s="82"/>
      <c r="F30" s="90"/>
    </row>
    <row r="31" ht="22.9" customHeight="1" spans="1:6">
      <c r="A31" s="75"/>
      <c r="B31" s="100" t="s">
        <v>21</v>
      </c>
      <c r="C31" s="82"/>
      <c r="D31" s="100" t="s">
        <v>41</v>
      </c>
      <c r="E31" s="82"/>
      <c r="F31" s="90"/>
    </row>
    <row r="32" ht="22.9" customHeight="1" spans="1:6">
      <c r="A32" s="75"/>
      <c r="B32" s="100" t="s">
        <v>21</v>
      </c>
      <c r="C32" s="82"/>
      <c r="D32" s="100" t="s">
        <v>42</v>
      </c>
      <c r="E32" s="82"/>
      <c r="F32" s="90"/>
    </row>
    <row r="33" ht="22.9" customHeight="1" spans="1:6">
      <c r="A33" s="75"/>
      <c r="B33" s="100" t="s">
        <v>21</v>
      </c>
      <c r="C33" s="82"/>
      <c r="D33" s="100" t="s">
        <v>43</v>
      </c>
      <c r="E33" s="82"/>
      <c r="F33" s="90"/>
    </row>
    <row r="34" ht="22.9" customHeight="1" spans="1:6">
      <c r="A34" s="75"/>
      <c r="B34" s="100" t="s">
        <v>21</v>
      </c>
      <c r="C34" s="82"/>
      <c r="D34" s="100" t="s">
        <v>44</v>
      </c>
      <c r="E34" s="82"/>
      <c r="F34" s="90"/>
    </row>
    <row r="35" ht="22.9" customHeight="1" spans="1:6">
      <c r="A35" s="75"/>
      <c r="B35" s="100" t="s">
        <v>21</v>
      </c>
      <c r="C35" s="82"/>
      <c r="D35" s="100" t="s">
        <v>45</v>
      </c>
      <c r="E35" s="82"/>
      <c r="F35" s="90"/>
    </row>
    <row r="36" ht="22.9" customHeight="1" spans="1:6">
      <c r="A36" s="78"/>
      <c r="B36" s="79" t="s">
        <v>46</v>
      </c>
      <c r="C36" s="80">
        <v>1272287.82</v>
      </c>
      <c r="D36" s="79" t="s">
        <v>47</v>
      </c>
      <c r="E36" s="80">
        <v>1272287.82</v>
      </c>
      <c r="F36" s="91"/>
    </row>
    <row r="37" ht="22.9" customHeight="1" spans="1:6">
      <c r="A37" s="75"/>
      <c r="B37" s="100" t="s">
        <v>48</v>
      </c>
      <c r="C37" s="82"/>
      <c r="D37" s="100" t="s">
        <v>49</v>
      </c>
      <c r="E37" s="82"/>
      <c r="F37" s="204"/>
    </row>
    <row r="38" ht="22.9" customHeight="1" spans="1:6">
      <c r="A38" s="205"/>
      <c r="B38" s="100" t="s">
        <v>50</v>
      </c>
      <c r="C38" s="82"/>
      <c r="D38" s="100" t="s">
        <v>51</v>
      </c>
      <c r="E38" s="82"/>
      <c r="F38" s="204"/>
    </row>
    <row r="39" ht="22.9" customHeight="1" spans="1:6">
      <c r="A39" s="205"/>
      <c r="B39" s="206"/>
      <c r="C39" s="206"/>
      <c r="D39" s="100" t="s">
        <v>52</v>
      </c>
      <c r="E39" s="82"/>
      <c r="F39" s="204"/>
    </row>
    <row r="40" ht="22.9" customHeight="1" spans="1:6">
      <c r="A40" s="207"/>
      <c r="B40" s="79" t="s">
        <v>53</v>
      </c>
      <c r="C40" s="80">
        <v>1272287.82</v>
      </c>
      <c r="D40" s="79" t="s">
        <v>54</v>
      </c>
      <c r="E40" s="80">
        <v>1272287.82</v>
      </c>
      <c r="F40" s="208"/>
    </row>
    <row r="41" ht="9.75" customHeight="1" spans="1:6">
      <c r="A41" s="152"/>
      <c r="B41" s="152"/>
      <c r="C41" s="209"/>
      <c r="D41" s="209"/>
      <c r="E41" s="152"/>
      <c r="F41" s="210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 autoPageBreaks="0"/>
  </sheetPr>
  <dimension ref="A1:T15"/>
  <sheetViews>
    <sheetView showGridLines="0" showZeros="0" workbookViewId="0">
      <selection activeCell="F23" sqref="F23:F24"/>
    </sheetView>
  </sheetViews>
  <sheetFormatPr defaultColWidth="9" defaultRowHeight="12"/>
  <cols>
    <col min="1" max="1" width="3.62727272727273" style="104" customWidth="1"/>
    <col min="2" max="3" width="2.75454545454545" style="104" customWidth="1"/>
    <col min="4" max="4" width="6.87272727272727" style="104" customWidth="1"/>
    <col min="5" max="5" width="23.6272727272727" style="104" customWidth="1"/>
    <col min="6" max="6" width="12.2545454545455" style="104" customWidth="1"/>
    <col min="7" max="7" width="5.75454545454545" style="104" customWidth="1"/>
    <col min="8" max="8" width="12" style="105" customWidth="1"/>
    <col min="9" max="10" width="12" style="104" customWidth="1"/>
    <col min="11" max="13" width="4.62727272727273" style="104" customWidth="1"/>
    <col min="14" max="15" width="5.5" style="104" customWidth="1"/>
    <col min="16" max="18" width="6.75454545454545" style="104" customWidth="1"/>
    <col min="19" max="19" width="3.75454545454545" style="104" customWidth="1"/>
    <col min="20" max="20" width="4.62727272727273" style="104" customWidth="1"/>
    <col min="21" max="256" width="9" style="104"/>
    <col min="257" max="257" width="3.62727272727273" style="104" customWidth="1"/>
    <col min="258" max="259" width="2.75454545454545" style="104" customWidth="1"/>
    <col min="260" max="260" width="6.87272727272727" style="104" customWidth="1"/>
    <col min="261" max="261" width="12.2545454545455" style="104" customWidth="1"/>
    <col min="262" max="262" width="9.37272727272727" style="104" customWidth="1"/>
    <col min="263" max="263" width="5.75454545454545" style="104" customWidth="1"/>
    <col min="264" max="266" width="12" style="104" customWidth="1"/>
    <col min="267" max="269" width="4.62727272727273" style="104" customWidth="1"/>
    <col min="270" max="271" width="5.5" style="104" customWidth="1"/>
    <col min="272" max="273" width="3.75454545454545" style="104" customWidth="1"/>
    <col min="274" max="274" width="5" style="104" customWidth="1"/>
    <col min="275" max="275" width="3.75454545454545" style="104" customWidth="1"/>
    <col min="276" max="276" width="4.62727272727273" style="104" customWidth="1"/>
    <col min="277" max="512" width="9" style="104"/>
    <col min="513" max="513" width="3.62727272727273" style="104" customWidth="1"/>
    <col min="514" max="515" width="2.75454545454545" style="104" customWidth="1"/>
    <col min="516" max="516" width="6.87272727272727" style="104" customWidth="1"/>
    <col min="517" max="517" width="12.2545454545455" style="104" customWidth="1"/>
    <col min="518" max="518" width="9.37272727272727" style="104" customWidth="1"/>
    <col min="519" max="519" width="5.75454545454545" style="104" customWidth="1"/>
    <col min="520" max="522" width="12" style="104" customWidth="1"/>
    <col min="523" max="525" width="4.62727272727273" style="104" customWidth="1"/>
    <col min="526" max="527" width="5.5" style="104" customWidth="1"/>
    <col min="528" max="529" width="3.75454545454545" style="104" customWidth="1"/>
    <col min="530" max="530" width="5" style="104" customWidth="1"/>
    <col min="531" max="531" width="3.75454545454545" style="104" customWidth="1"/>
    <col min="532" max="532" width="4.62727272727273" style="104" customWidth="1"/>
    <col min="533" max="768" width="9" style="104"/>
    <col min="769" max="769" width="3.62727272727273" style="104" customWidth="1"/>
    <col min="770" max="771" width="2.75454545454545" style="104" customWidth="1"/>
    <col min="772" max="772" width="6.87272727272727" style="104" customWidth="1"/>
    <col min="773" max="773" width="12.2545454545455" style="104" customWidth="1"/>
    <col min="774" max="774" width="9.37272727272727" style="104" customWidth="1"/>
    <col min="775" max="775" width="5.75454545454545" style="104" customWidth="1"/>
    <col min="776" max="778" width="12" style="104" customWidth="1"/>
    <col min="779" max="781" width="4.62727272727273" style="104" customWidth="1"/>
    <col min="782" max="783" width="5.5" style="104" customWidth="1"/>
    <col min="784" max="785" width="3.75454545454545" style="104" customWidth="1"/>
    <col min="786" max="786" width="5" style="104" customWidth="1"/>
    <col min="787" max="787" width="3.75454545454545" style="104" customWidth="1"/>
    <col min="788" max="788" width="4.62727272727273" style="104" customWidth="1"/>
    <col min="789" max="1024" width="9" style="104"/>
    <col min="1025" max="1025" width="3.62727272727273" style="104" customWidth="1"/>
    <col min="1026" max="1027" width="2.75454545454545" style="104" customWidth="1"/>
    <col min="1028" max="1028" width="6.87272727272727" style="104" customWidth="1"/>
    <col min="1029" max="1029" width="12.2545454545455" style="104" customWidth="1"/>
    <col min="1030" max="1030" width="9.37272727272727" style="104" customWidth="1"/>
    <col min="1031" max="1031" width="5.75454545454545" style="104" customWidth="1"/>
    <col min="1032" max="1034" width="12" style="104" customWidth="1"/>
    <col min="1035" max="1037" width="4.62727272727273" style="104" customWidth="1"/>
    <col min="1038" max="1039" width="5.5" style="104" customWidth="1"/>
    <col min="1040" max="1041" width="3.75454545454545" style="104" customWidth="1"/>
    <col min="1042" max="1042" width="5" style="104" customWidth="1"/>
    <col min="1043" max="1043" width="3.75454545454545" style="104" customWidth="1"/>
    <col min="1044" max="1044" width="4.62727272727273" style="104" customWidth="1"/>
    <col min="1045" max="1280" width="9" style="104"/>
    <col min="1281" max="1281" width="3.62727272727273" style="104" customWidth="1"/>
    <col min="1282" max="1283" width="2.75454545454545" style="104" customWidth="1"/>
    <col min="1284" max="1284" width="6.87272727272727" style="104" customWidth="1"/>
    <col min="1285" max="1285" width="12.2545454545455" style="104" customWidth="1"/>
    <col min="1286" max="1286" width="9.37272727272727" style="104" customWidth="1"/>
    <col min="1287" max="1287" width="5.75454545454545" style="104" customWidth="1"/>
    <col min="1288" max="1290" width="12" style="104" customWidth="1"/>
    <col min="1291" max="1293" width="4.62727272727273" style="104" customWidth="1"/>
    <col min="1294" max="1295" width="5.5" style="104" customWidth="1"/>
    <col min="1296" max="1297" width="3.75454545454545" style="104" customWidth="1"/>
    <col min="1298" max="1298" width="5" style="104" customWidth="1"/>
    <col min="1299" max="1299" width="3.75454545454545" style="104" customWidth="1"/>
    <col min="1300" max="1300" width="4.62727272727273" style="104" customWidth="1"/>
    <col min="1301" max="1536" width="9" style="104"/>
    <col min="1537" max="1537" width="3.62727272727273" style="104" customWidth="1"/>
    <col min="1538" max="1539" width="2.75454545454545" style="104" customWidth="1"/>
    <col min="1540" max="1540" width="6.87272727272727" style="104" customWidth="1"/>
    <col min="1541" max="1541" width="12.2545454545455" style="104" customWidth="1"/>
    <col min="1542" max="1542" width="9.37272727272727" style="104" customWidth="1"/>
    <col min="1543" max="1543" width="5.75454545454545" style="104" customWidth="1"/>
    <col min="1544" max="1546" width="12" style="104" customWidth="1"/>
    <col min="1547" max="1549" width="4.62727272727273" style="104" customWidth="1"/>
    <col min="1550" max="1551" width="5.5" style="104" customWidth="1"/>
    <col min="1552" max="1553" width="3.75454545454545" style="104" customWidth="1"/>
    <col min="1554" max="1554" width="5" style="104" customWidth="1"/>
    <col min="1555" max="1555" width="3.75454545454545" style="104" customWidth="1"/>
    <col min="1556" max="1556" width="4.62727272727273" style="104" customWidth="1"/>
    <col min="1557" max="1792" width="9" style="104"/>
    <col min="1793" max="1793" width="3.62727272727273" style="104" customWidth="1"/>
    <col min="1794" max="1795" width="2.75454545454545" style="104" customWidth="1"/>
    <col min="1796" max="1796" width="6.87272727272727" style="104" customWidth="1"/>
    <col min="1797" max="1797" width="12.2545454545455" style="104" customWidth="1"/>
    <col min="1798" max="1798" width="9.37272727272727" style="104" customWidth="1"/>
    <col min="1799" max="1799" width="5.75454545454545" style="104" customWidth="1"/>
    <col min="1800" max="1802" width="12" style="104" customWidth="1"/>
    <col min="1803" max="1805" width="4.62727272727273" style="104" customWidth="1"/>
    <col min="1806" max="1807" width="5.5" style="104" customWidth="1"/>
    <col min="1808" max="1809" width="3.75454545454545" style="104" customWidth="1"/>
    <col min="1810" max="1810" width="5" style="104" customWidth="1"/>
    <col min="1811" max="1811" width="3.75454545454545" style="104" customWidth="1"/>
    <col min="1812" max="1812" width="4.62727272727273" style="104" customWidth="1"/>
    <col min="1813" max="2048" width="9" style="104"/>
    <col min="2049" max="2049" width="3.62727272727273" style="104" customWidth="1"/>
    <col min="2050" max="2051" width="2.75454545454545" style="104" customWidth="1"/>
    <col min="2052" max="2052" width="6.87272727272727" style="104" customWidth="1"/>
    <col min="2053" max="2053" width="12.2545454545455" style="104" customWidth="1"/>
    <col min="2054" max="2054" width="9.37272727272727" style="104" customWidth="1"/>
    <col min="2055" max="2055" width="5.75454545454545" style="104" customWidth="1"/>
    <col min="2056" max="2058" width="12" style="104" customWidth="1"/>
    <col min="2059" max="2061" width="4.62727272727273" style="104" customWidth="1"/>
    <col min="2062" max="2063" width="5.5" style="104" customWidth="1"/>
    <col min="2064" max="2065" width="3.75454545454545" style="104" customWidth="1"/>
    <col min="2066" max="2066" width="5" style="104" customWidth="1"/>
    <col min="2067" max="2067" width="3.75454545454545" style="104" customWidth="1"/>
    <col min="2068" max="2068" width="4.62727272727273" style="104" customWidth="1"/>
    <col min="2069" max="2304" width="9" style="104"/>
    <col min="2305" max="2305" width="3.62727272727273" style="104" customWidth="1"/>
    <col min="2306" max="2307" width="2.75454545454545" style="104" customWidth="1"/>
    <col min="2308" max="2308" width="6.87272727272727" style="104" customWidth="1"/>
    <col min="2309" max="2309" width="12.2545454545455" style="104" customWidth="1"/>
    <col min="2310" max="2310" width="9.37272727272727" style="104" customWidth="1"/>
    <col min="2311" max="2311" width="5.75454545454545" style="104" customWidth="1"/>
    <col min="2312" max="2314" width="12" style="104" customWidth="1"/>
    <col min="2315" max="2317" width="4.62727272727273" style="104" customWidth="1"/>
    <col min="2318" max="2319" width="5.5" style="104" customWidth="1"/>
    <col min="2320" max="2321" width="3.75454545454545" style="104" customWidth="1"/>
    <col min="2322" max="2322" width="5" style="104" customWidth="1"/>
    <col min="2323" max="2323" width="3.75454545454545" style="104" customWidth="1"/>
    <col min="2324" max="2324" width="4.62727272727273" style="104" customWidth="1"/>
    <col min="2325" max="2560" width="9" style="104"/>
    <col min="2561" max="2561" width="3.62727272727273" style="104" customWidth="1"/>
    <col min="2562" max="2563" width="2.75454545454545" style="104" customWidth="1"/>
    <col min="2564" max="2564" width="6.87272727272727" style="104" customWidth="1"/>
    <col min="2565" max="2565" width="12.2545454545455" style="104" customWidth="1"/>
    <col min="2566" max="2566" width="9.37272727272727" style="104" customWidth="1"/>
    <col min="2567" max="2567" width="5.75454545454545" style="104" customWidth="1"/>
    <col min="2568" max="2570" width="12" style="104" customWidth="1"/>
    <col min="2571" max="2573" width="4.62727272727273" style="104" customWidth="1"/>
    <col min="2574" max="2575" width="5.5" style="104" customWidth="1"/>
    <col min="2576" max="2577" width="3.75454545454545" style="104" customWidth="1"/>
    <col min="2578" max="2578" width="5" style="104" customWidth="1"/>
    <col min="2579" max="2579" width="3.75454545454545" style="104" customWidth="1"/>
    <col min="2580" max="2580" width="4.62727272727273" style="104" customWidth="1"/>
    <col min="2581" max="2816" width="9" style="104"/>
    <col min="2817" max="2817" width="3.62727272727273" style="104" customWidth="1"/>
    <col min="2818" max="2819" width="2.75454545454545" style="104" customWidth="1"/>
    <col min="2820" max="2820" width="6.87272727272727" style="104" customWidth="1"/>
    <col min="2821" max="2821" width="12.2545454545455" style="104" customWidth="1"/>
    <col min="2822" max="2822" width="9.37272727272727" style="104" customWidth="1"/>
    <col min="2823" max="2823" width="5.75454545454545" style="104" customWidth="1"/>
    <col min="2824" max="2826" width="12" style="104" customWidth="1"/>
    <col min="2827" max="2829" width="4.62727272727273" style="104" customWidth="1"/>
    <col min="2830" max="2831" width="5.5" style="104" customWidth="1"/>
    <col min="2832" max="2833" width="3.75454545454545" style="104" customWidth="1"/>
    <col min="2834" max="2834" width="5" style="104" customWidth="1"/>
    <col min="2835" max="2835" width="3.75454545454545" style="104" customWidth="1"/>
    <col min="2836" max="2836" width="4.62727272727273" style="104" customWidth="1"/>
    <col min="2837" max="3072" width="9" style="104"/>
    <col min="3073" max="3073" width="3.62727272727273" style="104" customWidth="1"/>
    <col min="3074" max="3075" width="2.75454545454545" style="104" customWidth="1"/>
    <col min="3076" max="3076" width="6.87272727272727" style="104" customWidth="1"/>
    <col min="3077" max="3077" width="12.2545454545455" style="104" customWidth="1"/>
    <col min="3078" max="3078" width="9.37272727272727" style="104" customWidth="1"/>
    <col min="3079" max="3079" width="5.75454545454545" style="104" customWidth="1"/>
    <col min="3080" max="3082" width="12" style="104" customWidth="1"/>
    <col min="3083" max="3085" width="4.62727272727273" style="104" customWidth="1"/>
    <col min="3086" max="3087" width="5.5" style="104" customWidth="1"/>
    <col min="3088" max="3089" width="3.75454545454545" style="104" customWidth="1"/>
    <col min="3090" max="3090" width="5" style="104" customWidth="1"/>
    <col min="3091" max="3091" width="3.75454545454545" style="104" customWidth="1"/>
    <col min="3092" max="3092" width="4.62727272727273" style="104" customWidth="1"/>
    <col min="3093" max="3328" width="9" style="104"/>
    <col min="3329" max="3329" width="3.62727272727273" style="104" customWidth="1"/>
    <col min="3330" max="3331" width="2.75454545454545" style="104" customWidth="1"/>
    <col min="3332" max="3332" width="6.87272727272727" style="104" customWidth="1"/>
    <col min="3333" max="3333" width="12.2545454545455" style="104" customWidth="1"/>
    <col min="3334" max="3334" width="9.37272727272727" style="104" customWidth="1"/>
    <col min="3335" max="3335" width="5.75454545454545" style="104" customWidth="1"/>
    <col min="3336" max="3338" width="12" style="104" customWidth="1"/>
    <col min="3339" max="3341" width="4.62727272727273" style="104" customWidth="1"/>
    <col min="3342" max="3343" width="5.5" style="104" customWidth="1"/>
    <col min="3344" max="3345" width="3.75454545454545" style="104" customWidth="1"/>
    <col min="3346" max="3346" width="5" style="104" customWidth="1"/>
    <col min="3347" max="3347" width="3.75454545454545" style="104" customWidth="1"/>
    <col min="3348" max="3348" width="4.62727272727273" style="104" customWidth="1"/>
    <col min="3349" max="3584" width="9" style="104"/>
    <col min="3585" max="3585" width="3.62727272727273" style="104" customWidth="1"/>
    <col min="3586" max="3587" width="2.75454545454545" style="104" customWidth="1"/>
    <col min="3588" max="3588" width="6.87272727272727" style="104" customWidth="1"/>
    <col min="3589" max="3589" width="12.2545454545455" style="104" customWidth="1"/>
    <col min="3590" max="3590" width="9.37272727272727" style="104" customWidth="1"/>
    <col min="3591" max="3591" width="5.75454545454545" style="104" customWidth="1"/>
    <col min="3592" max="3594" width="12" style="104" customWidth="1"/>
    <col min="3595" max="3597" width="4.62727272727273" style="104" customWidth="1"/>
    <col min="3598" max="3599" width="5.5" style="104" customWidth="1"/>
    <col min="3600" max="3601" width="3.75454545454545" style="104" customWidth="1"/>
    <col min="3602" max="3602" width="5" style="104" customWidth="1"/>
    <col min="3603" max="3603" width="3.75454545454545" style="104" customWidth="1"/>
    <col min="3604" max="3604" width="4.62727272727273" style="104" customWidth="1"/>
    <col min="3605" max="3840" width="9" style="104"/>
    <col min="3841" max="3841" width="3.62727272727273" style="104" customWidth="1"/>
    <col min="3842" max="3843" width="2.75454545454545" style="104" customWidth="1"/>
    <col min="3844" max="3844" width="6.87272727272727" style="104" customWidth="1"/>
    <col min="3845" max="3845" width="12.2545454545455" style="104" customWidth="1"/>
    <col min="3846" max="3846" width="9.37272727272727" style="104" customWidth="1"/>
    <col min="3847" max="3847" width="5.75454545454545" style="104" customWidth="1"/>
    <col min="3848" max="3850" width="12" style="104" customWidth="1"/>
    <col min="3851" max="3853" width="4.62727272727273" style="104" customWidth="1"/>
    <col min="3854" max="3855" width="5.5" style="104" customWidth="1"/>
    <col min="3856" max="3857" width="3.75454545454545" style="104" customWidth="1"/>
    <col min="3858" max="3858" width="5" style="104" customWidth="1"/>
    <col min="3859" max="3859" width="3.75454545454545" style="104" customWidth="1"/>
    <col min="3860" max="3860" width="4.62727272727273" style="104" customWidth="1"/>
    <col min="3861" max="4096" width="9" style="104"/>
    <col min="4097" max="4097" width="3.62727272727273" style="104" customWidth="1"/>
    <col min="4098" max="4099" width="2.75454545454545" style="104" customWidth="1"/>
    <col min="4100" max="4100" width="6.87272727272727" style="104" customWidth="1"/>
    <col min="4101" max="4101" width="12.2545454545455" style="104" customWidth="1"/>
    <col min="4102" max="4102" width="9.37272727272727" style="104" customWidth="1"/>
    <col min="4103" max="4103" width="5.75454545454545" style="104" customWidth="1"/>
    <col min="4104" max="4106" width="12" style="104" customWidth="1"/>
    <col min="4107" max="4109" width="4.62727272727273" style="104" customWidth="1"/>
    <col min="4110" max="4111" width="5.5" style="104" customWidth="1"/>
    <col min="4112" max="4113" width="3.75454545454545" style="104" customWidth="1"/>
    <col min="4114" max="4114" width="5" style="104" customWidth="1"/>
    <col min="4115" max="4115" width="3.75454545454545" style="104" customWidth="1"/>
    <col min="4116" max="4116" width="4.62727272727273" style="104" customWidth="1"/>
    <col min="4117" max="4352" width="9" style="104"/>
    <col min="4353" max="4353" width="3.62727272727273" style="104" customWidth="1"/>
    <col min="4354" max="4355" width="2.75454545454545" style="104" customWidth="1"/>
    <col min="4356" max="4356" width="6.87272727272727" style="104" customWidth="1"/>
    <col min="4357" max="4357" width="12.2545454545455" style="104" customWidth="1"/>
    <col min="4358" max="4358" width="9.37272727272727" style="104" customWidth="1"/>
    <col min="4359" max="4359" width="5.75454545454545" style="104" customWidth="1"/>
    <col min="4360" max="4362" width="12" style="104" customWidth="1"/>
    <col min="4363" max="4365" width="4.62727272727273" style="104" customWidth="1"/>
    <col min="4366" max="4367" width="5.5" style="104" customWidth="1"/>
    <col min="4368" max="4369" width="3.75454545454545" style="104" customWidth="1"/>
    <col min="4370" max="4370" width="5" style="104" customWidth="1"/>
    <col min="4371" max="4371" width="3.75454545454545" style="104" customWidth="1"/>
    <col min="4372" max="4372" width="4.62727272727273" style="104" customWidth="1"/>
    <col min="4373" max="4608" width="9" style="104"/>
    <col min="4609" max="4609" width="3.62727272727273" style="104" customWidth="1"/>
    <col min="4610" max="4611" width="2.75454545454545" style="104" customWidth="1"/>
    <col min="4612" max="4612" width="6.87272727272727" style="104" customWidth="1"/>
    <col min="4613" max="4613" width="12.2545454545455" style="104" customWidth="1"/>
    <col min="4614" max="4614" width="9.37272727272727" style="104" customWidth="1"/>
    <col min="4615" max="4615" width="5.75454545454545" style="104" customWidth="1"/>
    <col min="4616" max="4618" width="12" style="104" customWidth="1"/>
    <col min="4619" max="4621" width="4.62727272727273" style="104" customWidth="1"/>
    <col min="4622" max="4623" width="5.5" style="104" customWidth="1"/>
    <col min="4624" max="4625" width="3.75454545454545" style="104" customWidth="1"/>
    <col min="4626" max="4626" width="5" style="104" customWidth="1"/>
    <col min="4627" max="4627" width="3.75454545454545" style="104" customWidth="1"/>
    <col min="4628" max="4628" width="4.62727272727273" style="104" customWidth="1"/>
    <col min="4629" max="4864" width="9" style="104"/>
    <col min="4865" max="4865" width="3.62727272727273" style="104" customWidth="1"/>
    <col min="4866" max="4867" width="2.75454545454545" style="104" customWidth="1"/>
    <col min="4868" max="4868" width="6.87272727272727" style="104" customWidth="1"/>
    <col min="4869" max="4869" width="12.2545454545455" style="104" customWidth="1"/>
    <col min="4870" max="4870" width="9.37272727272727" style="104" customWidth="1"/>
    <col min="4871" max="4871" width="5.75454545454545" style="104" customWidth="1"/>
    <col min="4872" max="4874" width="12" style="104" customWidth="1"/>
    <col min="4875" max="4877" width="4.62727272727273" style="104" customWidth="1"/>
    <col min="4878" max="4879" width="5.5" style="104" customWidth="1"/>
    <col min="4880" max="4881" width="3.75454545454545" style="104" customWidth="1"/>
    <col min="4882" max="4882" width="5" style="104" customWidth="1"/>
    <col min="4883" max="4883" width="3.75454545454545" style="104" customWidth="1"/>
    <col min="4884" max="4884" width="4.62727272727273" style="104" customWidth="1"/>
    <col min="4885" max="5120" width="9" style="104"/>
    <col min="5121" max="5121" width="3.62727272727273" style="104" customWidth="1"/>
    <col min="5122" max="5123" width="2.75454545454545" style="104" customWidth="1"/>
    <col min="5124" max="5124" width="6.87272727272727" style="104" customWidth="1"/>
    <col min="5125" max="5125" width="12.2545454545455" style="104" customWidth="1"/>
    <col min="5126" max="5126" width="9.37272727272727" style="104" customWidth="1"/>
    <col min="5127" max="5127" width="5.75454545454545" style="104" customWidth="1"/>
    <col min="5128" max="5130" width="12" style="104" customWidth="1"/>
    <col min="5131" max="5133" width="4.62727272727273" style="104" customWidth="1"/>
    <col min="5134" max="5135" width="5.5" style="104" customWidth="1"/>
    <col min="5136" max="5137" width="3.75454545454545" style="104" customWidth="1"/>
    <col min="5138" max="5138" width="5" style="104" customWidth="1"/>
    <col min="5139" max="5139" width="3.75454545454545" style="104" customWidth="1"/>
    <col min="5140" max="5140" width="4.62727272727273" style="104" customWidth="1"/>
    <col min="5141" max="5376" width="9" style="104"/>
    <col min="5377" max="5377" width="3.62727272727273" style="104" customWidth="1"/>
    <col min="5378" max="5379" width="2.75454545454545" style="104" customWidth="1"/>
    <col min="5380" max="5380" width="6.87272727272727" style="104" customWidth="1"/>
    <col min="5381" max="5381" width="12.2545454545455" style="104" customWidth="1"/>
    <col min="5382" max="5382" width="9.37272727272727" style="104" customWidth="1"/>
    <col min="5383" max="5383" width="5.75454545454545" style="104" customWidth="1"/>
    <col min="5384" max="5386" width="12" style="104" customWidth="1"/>
    <col min="5387" max="5389" width="4.62727272727273" style="104" customWidth="1"/>
    <col min="5390" max="5391" width="5.5" style="104" customWidth="1"/>
    <col min="5392" max="5393" width="3.75454545454545" style="104" customWidth="1"/>
    <col min="5394" max="5394" width="5" style="104" customWidth="1"/>
    <col min="5395" max="5395" width="3.75454545454545" style="104" customWidth="1"/>
    <col min="5396" max="5396" width="4.62727272727273" style="104" customWidth="1"/>
    <col min="5397" max="5632" width="9" style="104"/>
    <col min="5633" max="5633" width="3.62727272727273" style="104" customWidth="1"/>
    <col min="5634" max="5635" width="2.75454545454545" style="104" customWidth="1"/>
    <col min="5636" max="5636" width="6.87272727272727" style="104" customWidth="1"/>
    <col min="5637" max="5637" width="12.2545454545455" style="104" customWidth="1"/>
    <col min="5638" max="5638" width="9.37272727272727" style="104" customWidth="1"/>
    <col min="5639" max="5639" width="5.75454545454545" style="104" customWidth="1"/>
    <col min="5640" max="5642" width="12" style="104" customWidth="1"/>
    <col min="5643" max="5645" width="4.62727272727273" style="104" customWidth="1"/>
    <col min="5646" max="5647" width="5.5" style="104" customWidth="1"/>
    <col min="5648" max="5649" width="3.75454545454545" style="104" customWidth="1"/>
    <col min="5650" max="5650" width="5" style="104" customWidth="1"/>
    <col min="5651" max="5651" width="3.75454545454545" style="104" customWidth="1"/>
    <col min="5652" max="5652" width="4.62727272727273" style="104" customWidth="1"/>
    <col min="5653" max="5888" width="9" style="104"/>
    <col min="5889" max="5889" width="3.62727272727273" style="104" customWidth="1"/>
    <col min="5890" max="5891" width="2.75454545454545" style="104" customWidth="1"/>
    <col min="5892" max="5892" width="6.87272727272727" style="104" customWidth="1"/>
    <col min="5893" max="5893" width="12.2545454545455" style="104" customWidth="1"/>
    <col min="5894" max="5894" width="9.37272727272727" style="104" customWidth="1"/>
    <col min="5895" max="5895" width="5.75454545454545" style="104" customWidth="1"/>
    <col min="5896" max="5898" width="12" style="104" customWidth="1"/>
    <col min="5899" max="5901" width="4.62727272727273" style="104" customWidth="1"/>
    <col min="5902" max="5903" width="5.5" style="104" customWidth="1"/>
    <col min="5904" max="5905" width="3.75454545454545" style="104" customWidth="1"/>
    <col min="5906" max="5906" width="5" style="104" customWidth="1"/>
    <col min="5907" max="5907" width="3.75454545454545" style="104" customWidth="1"/>
    <col min="5908" max="5908" width="4.62727272727273" style="104" customWidth="1"/>
    <col min="5909" max="6144" width="9" style="104"/>
    <col min="6145" max="6145" width="3.62727272727273" style="104" customWidth="1"/>
    <col min="6146" max="6147" width="2.75454545454545" style="104" customWidth="1"/>
    <col min="6148" max="6148" width="6.87272727272727" style="104" customWidth="1"/>
    <col min="6149" max="6149" width="12.2545454545455" style="104" customWidth="1"/>
    <col min="6150" max="6150" width="9.37272727272727" style="104" customWidth="1"/>
    <col min="6151" max="6151" width="5.75454545454545" style="104" customWidth="1"/>
    <col min="6152" max="6154" width="12" style="104" customWidth="1"/>
    <col min="6155" max="6157" width="4.62727272727273" style="104" customWidth="1"/>
    <col min="6158" max="6159" width="5.5" style="104" customWidth="1"/>
    <col min="6160" max="6161" width="3.75454545454545" style="104" customWidth="1"/>
    <col min="6162" max="6162" width="5" style="104" customWidth="1"/>
    <col min="6163" max="6163" width="3.75454545454545" style="104" customWidth="1"/>
    <col min="6164" max="6164" width="4.62727272727273" style="104" customWidth="1"/>
    <col min="6165" max="6400" width="9" style="104"/>
    <col min="6401" max="6401" width="3.62727272727273" style="104" customWidth="1"/>
    <col min="6402" max="6403" width="2.75454545454545" style="104" customWidth="1"/>
    <col min="6404" max="6404" width="6.87272727272727" style="104" customWidth="1"/>
    <col min="6405" max="6405" width="12.2545454545455" style="104" customWidth="1"/>
    <col min="6406" max="6406" width="9.37272727272727" style="104" customWidth="1"/>
    <col min="6407" max="6407" width="5.75454545454545" style="104" customWidth="1"/>
    <col min="6408" max="6410" width="12" style="104" customWidth="1"/>
    <col min="6411" max="6413" width="4.62727272727273" style="104" customWidth="1"/>
    <col min="6414" max="6415" width="5.5" style="104" customWidth="1"/>
    <col min="6416" max="6417" width="3.75454545454545" style="104" customWidth="1"/>
    <col min="6418" max="6418" width="5" style="104" customWidth="1"/>
    <col min="6419" max="6419" width="3.75454545454545" style="104" customWidth="1"/>
    <col min="6420" max="6420" width="4.62727272727273" style="104" customWidth="1"/>
    <col min="6421" max="6656" width="9" style="104"/>
    <col min="6657" max="6657" width="3.62727272727273" style="104" customWidth="1"/>
    <col min="6658" max="6659" width="2.75454545454545" style="104" customWidth="1"/>
    <col min="6660" max="6660" width="6.87272727272727" style="104" customWidth="1"/>
    <col min="6661" max="6661" width="12.2545454545455" style="104" customWidth="1"/>
    <col min="6662" max="6662" width="9.37272727272727" style="104" customWidth="1"/>
    <col min="6663" max="6663" width="5.75454545454545" style="104" customWidth="1"/>
    <col min="6664" max="6666" width="12" style="104" customWidth="1"/>
    <col min="6667" max="6669" width="4.62727272727273" style="104" customWidth="1"/>
    <col min="6670" max="6671" width="5.5" style="104" customWidth="1"/>
    <col min="6672" max="6673" width="3.75454545454545" style="104" customWidth="1"/>
    <col min="6674" max="6674" width="5" style="104" customWidth="1"/>
    <col min="6675" max="6675" width="3.75454545454545" style="104" customWidth="1"/>
    <col min="6676" max="6676" width="4.62727272727273" style="104" customWidth="1"/>
    <col min="6677" max="6912" width="9" style="104"/>
    <col min="6913" max="6913" width="3.62727272727273" style="104" customWidth="1"/>
    <col min="6914" max="6915" width="2.75454545454545" style="104" customWidth="1"/>
    <col min="6916" max="6916" width="6.87272727272727" style="104" customWidth="1"/>
    <col min="6917" max="6917" width="12.2545454545455" style="104" customWidth="1"/>
    <col min="6918" max="6918" width="9.37272727272727" style="104" customWidth="1"/>
    <col min="6919" max="6919" width="5.75454545454545" style="104" customWidth="1"/>
    <col min="6920" max="6922" width="12" style="104" customWidth="1"/>
    <col min="6923" max="6925" width="4.62727272727273" style="104" customWidth="1"/>
    <col min="6926" max="6927" width="5.5" style="104" customWidth="1"/>
    <col min="6928" max="6929" width="3.75454545454545" style="104" customWidth="1"/>
    <col min="6930" max="6930" width="5" style="104" customWidth="1"/>
    <col min="6931" max="6931" width="3.75454545454545" style="104" customWidth="1"/>
    <col min="6932" max="6932" width="4.62727272727273" style="104" customWidth="1"/>
    <col min="6933" max="7168" width="9" style="104"/>
    <col min="7169" max="7169" width="3.62727272727273" style="104" customWidth="1"/>
    <col min="7170" max="7171" width="2.75454545454545" style="104" customWidth="1"/>
    <col min="7172" max="7172" width="6.87272727272727" style="104" customWidth="1"/>
    <col min="7173" max="7173" width="12.2545454545455" style="104" customWidth="1"/>
    <col min="7174" max="7174" width="9.37272727272727" style="104" customWidth="1"/>
    <col min="7175" max="7175" width="5.75454545454545" style="104" customWidth="1"/>
    <col min="7176" max="7178" width="12" style="104" customWidth="1"/>
    <col min="7179" max="7181" width="4.62727272727273" style="104" customWidth="1"/>
    <col min="7182" max="7183" width="5.5" style="104" customWidth="1"/>
    <col min="7184" max="7185" width="3.75454545454545" style="104" customWidth="1"/>
    <col min="7186" max="7186" width="5" style="104" customWidth="1"/>
    <col min="7187" max="7187" width="3.75454545454545" style="104" customWidth="1"/>
    <col min="7188" max="7188" width="4.62727272727273" style="104" customWidth="1"/>
    <col min="7189" max="7424" width="9" style="104"/>
    <col min="7425" max="7425" width="3.62727272727273" style="104" customWidth="1"/>
    <col min="7426" max="7427" width="2.75454545454545" style="104" customWidth="1"/>
    <col min="7428" max="7428" width="6.87272727272727" style="104" customWidth="1"/>
    <col min="7429" max="7429" width="12.2545454545455" style="104" customWidth="1"/>
    <col min="7430" max="7430" width="9.37272727272727" style="104" customWidth="1"/>
    <col min="7431" max="7431" width="5.75454545454545" style="104" customWidth="1"/>
    <col min="7432" max="7434" width="12" style="104" customWidth="1"/>
    <col min="7435" max="7437" width="4.62727272727273" style="104" customWidth="1"/>
    <col min="7438" max="7439" width="5.5" style="104" customWidth="1"/>
    <col min="7440" max="7441" width="3.75454545454545" style="104" customWidth="1"/>
    <col min="7442" max="7442" width="5" style="104" customWidth="1"/>
    <col min="7443" max="7443" width="3.75454545454545" style="104" customWidth="1"/>
    <col min="7444" max="7444" width="4.62727272727273" style="104" customWidth="1"/>
    <col min="7445" max="7680" width="9" style="104"/>
    <col min="7681" max="7681" width="3.62727272727273" style="104" customWidth="1"/>
    <col min="7682" max="7683" width="2.75454545454545" style="104" customWidth="1"/>
    <col min="7684" max="7684" width="6.87272727272727" style="104" customWidth="1"/>
    <col min="7685" max="7685" width="12.2545454545455" style="104" customWidth="1"/>
    <col min="7686" max="7686" width="9.37272727272727" style="104" customWidth="1"/>
    <col min="7687" max="7687" width="5.75454545454545" style="104" customWidth="1"/>
    <col min="7688" max="7690" width="12" style="104" customWidth="1"/>
    <col min="7691" max="7693" width="4.62727272727273" style="104" customWidth="1"/>
    <col min="7694" max="7695" width="5.5" style="104" customWidth="1"/>
    <col min="7696" max="7697" width="3.75454545454545" style="104" customWidth="1"/>
    <col min="7698" max="7698" width="5" style="104" customWidth="1"/>
    <col min="7699" max="7699" width="3.75454545454545" style="104" customWidth="1"/>
    <col min="7700" max="7700" width="4.62727272727273" style="104" customWidth="1"/>
    <col min="7701" max="7936" width="9" style="104"/>
    <col min="7937" max="7937" width="3.62727272727273" style="104" customWidth="1"/>
    <col min="7938" max="7939" width="2.75454545454545" style="104" customWidth="1"/>
    <col min="7940" max="7940" width="6.87272727272727" style="104" customWidth="1"/>
    <col min="7941" max="7941" width="12.2545454545455" style="104" customWidth="1"/>
    <col min="7942" max="7942" width="9.37272727272727" style="104" customWidth="1"/>
    <col min="7943" max="7943" width="5.75454545454545" style="104" customWidth="1"/>
    <col min="7944" max="7946" width="12" style="104" customWidth="1"/>
    <col min="7947" max="7949" width="4.62727272727273" style="104" customWidth="1"/>
    <col min="7950" max="7951" width="5.5" style="104" customWidth="1"/>
    <col min="7952" max="7953" width="3.75454545454545" style="104" customWidth="1"/>
    <col min="7954" max="7954" width="5" style="104" customWidth="1"/>
    <col min="7955" max="7955" width="3.75454545454545" style="104" customWidth="1"/>
    <col min="7956" max="7956" width="4.62727272727273" style="104" customWidth="1"/>
    <col min="7957" max="8192" width="9" style="104"/>
    <col min="8193" max="8193" width="3.62727272727273" style="104" customWidth="1"/>
    <col min="8194" max="8195" width="2.75454545454545" style="104" customWidth="1"/>
    <col min="8196" max="8196" width="6.87272727272727" style="104" customWidth="1"/>
    <col min="8197" max="8197" width="12.2545454545455" style="104" customWidth="1"/>
    <col min="8198" max="8198" width="9.37272727272727" style="104" customWidth="1"/>
    <col min="8199" max="8199" width="5.75454545454545" style="104" customWidth="1"/>
    <col min="8200" max="8202" width="12" style="104" customWidth="1"/>
    <col min="8203" max="8205" width="4.62727272727273" style="104" customWidth="1"/>
    <col min="8206" max="8207" width="5.5" style="104" customWidth="1"/>
    <col min="8208" max="8209" width="3.75454545454545" style="104" customWidth="1"/>
    <col min="8210" max="8210" width="5" style="104" customWidth="1"/>
    <col min="8211" max="8211" width="3.75454545454545" style="104" customWidth="1"/>
    <col min="8212" max="8212" width="4.62727272727273" style="104" customWidth="1"/>
    <col min="8213" max="8448" width="9" style="104"/>
    <col min="8449" max="8449" width="3.62727272727273" style="104" customWidth="1"/>
    <col min="8450" max="8451" width="2.75454545454545" style="104" customWidth="1"/>
    <col min="8452" max="8452" width="6.87272727272727" style="104" customWidth="1"/>
    <col min="8453" max="8453" width="12.2545454545455" style="104" customWidth="1"/>
    <col min="8454" max="8454" width="9.37272727272727" style="104" customWidth="1"/>
    <col min="8455" max="8455" width="5.75454545454545" style="104" customWidth="1"/>
    <col min="8456" max="8458" width="12" style="104" customWidth="1"/>
    <col min="8459" max="8461" width="4.62727272727273" style="104" customWidth="1"/>
    <col min="8462" max="8463" width="5.5" style="104" customWidth="1"/>
    <col min="8464" max="8465" width="3.75454545454545" style="104" customWidth="1"/>
    <col min="8466" max="8466" width="5" style="104" customWidth="1"/>
    <col min="8467" max="8467" width="3.75454545454545" style="104" customWidth="1"/>
    <col min="8468" max="8468" width="4.62727272727273" style="104" customWidth="1"/>
    <col min="8469" max="8704" width="9" style="104"/>
    <col min="8705" max="8705" width="3.62727272727273" style="104" customWidth="1"/>
    <col min="8706" max="8707" width="2.75454545454545" style="104" customWidth="1"/>
    <col min="8708" max="8708" width="6.87272727272727" style="104" customWidth="1"/>
    <col min="8709" max="8709" width="12.2545454545455" style="104" customWidth="1"/>
    <col min="8710" max="8710" width="9.37272727272727" style="104" customWidth="1"/>
    <col min="8711" max="8711" width="5.75454545454545" style="104" customWidth="1"/>
    <col min="8712" max="8714" width="12" style="104" customWidth="1"/>
    <col min="8715" max="8717" width="4.62727272727273" style="104" customWidth="1"/>
    <col min="8718" max="8719" width="5.5" style="104" customWidth="1"/>
    <col min="8720" max="8721" width="3.75454545454545" style="104" customWidth="1"/>
    <col min="8722" max="8722" width="5" style="104" customWidth="1"/>
    <col min="8723" max="8723" width="3.75454545454545" style="104" customWidth="1"/>
    <col min="8724" max="8724" width="4.62727272727273" style="104" customWidth="1"/>
    <col min="8725" max="8960" width="9" style="104"/>
    <col min="8961" max="8961" width="3.62727272727273" style="104" customWidth="1"/>
    <col min="8962" max="8963" width="2.75454545454545" style="104" customWidth="1"/>
    <col min="8964" max="8964" width="6.87272727272727" style="104" customWidth="1"/>
    <col min="8965" max="8965" width="12.2545454545455" style="104" customWidth="1"/>
    <col min="8966" max="8966" width="9.37272727272727" style="104" customWidth="1"/>
    <col min="8967" max="8967" width="5.75454545454545" style="104" customWidth="1"/>
    <col min="8968" max="8970" width="12" style="104" customWidth="1"/>
    <col min="8971" max="8973" width="4.62727272727273" style="104" customWidth="1"/>
    <col min="8974" max="8975" width="5.5" style="104" customWidth="1"/>
    <col min="8976" max="8977" width="3.75454545454545" style="104" customWidth="1"/>
    <col min="8978" max="8978" width="5" style="104" customWidth="1"/>
    <col min="8979" max="8979" width="3.75454545454545" style="104" customWidth="1"/>
    <col min="8980" max="8980" width="4.62727272727273" style="104" customWidth="1"/>
    <col min="8981" max="9216" width="9" style="104"/>
    <col min="9217" max="9217" width="3.62727272727273" style="104" customWidth="1"/>
    <col min="9218" max="9219" width="2.75454545454545" style="104" customWidth="1"/>
    <col min="9220" max="9220" width="6.87272727272727" style="104" customWidth="1"/>
    <col min="9221" max="9221" width="12.2545454545455" style="104" customWidth="1"/>
    <col min="9222" max="9222" width="9.37272727272727" style="104" customWidth="1"/>
    <col min="9223" max="9223" width="5.75454545454545" style="104" customWidth="1"/>
    <col min="9224" max="9226" width="12" style="104" customWidth="1"/>
    <col min="9227" max="9229" width="4.62727272727273" style="104" customWidth="1"/>
    <col min="9230" max="9231" width="5.5" style="104" customWidth="1"/>
    <col min="9232" max="9233" width="3.75454545454545" style="104" customWidth="1"/>
    <col min="9234" max="9234" width="5" style="104" customWidth="1"/>
    <col min="9235" max="9235" width="3.75454545454545" style="104" customWidth="1"/>
    <col min="9236" max="9236" width="4.62727272727273" style="104" customWidth="1"/>
    <col min="9237" max="9472" width="9" style="104"/>
    <col min="9473" max="9473" width="3.62727272727273" style="104" customWidth="1"/>
    <col min="9474" max="9475" width="2.75454545454545" style="104" customWidth="1"/>
    <col min="9476" max="9476" width="6.87272727272727" style="104" customWidth="1"/>
    <col min="9477" max="9477" width="12.2545454545455" style="104" customWidth="1"/>
    <col min="9478" max="9478" width="9.37272727272727" style="104" customWidth="1"/>
    <col min="9479" max="9479" width="5.75454545454545" style="104" customWidth="1"/>
    <col min="9480" max="9482" width="12" style="104" customWidth="1"/>
    <col min="9483" max="9485" width="4.62727272727273" style="104" customWidth="1"/>
    <col min="9486" max="9487" width="5.5" style="104" customWidth="1"/>
    <col min="9488" max="9489" width="3.75454545454545" style="104" customWidth="1"/>
    <col min="9490" max="9490" width="5" style="104" customWidth="1"/>
    <col min="9491" max="9491" width="3.75454545454545" style="104" customWidth="1"/>
    <col min="9492" max="9492" width="4.62727272727273" style="104" customWidth="1"/>
    <col min="9493" max="9728" width="9" style="104"/>
    <col min="9729" max="9729" width="3.62727272727273" style="104" customWidth="1"/>
    <col min="9730" max="9731" width="2.75454545454545" style="104" customWidth="1"/>
    <col min="9732" max="9732" width="6.87272727272727" style="104" customWidth="1"/>
    <col min="9733" max="9733" width="12.2545454545455" style="104" customWidth="1"/>
    <col min="9734" max="9734" width="9.37272727272727" style="104" customWidth="1"/>
    <col min="9735" max="9735" width="5.75454545454545" style="104" customWidth="1"/>
    <col min="9736" max="9738" width="12" style="104" customWidth="1"/>
    <col min="9739" max="9741" width="4.62727272727273" style="104" customWidth="1"/>
    <col min="9742" max="9743" width="5.5" style="104" customWidth="1"/>
    <col min="9744" max="9745" width="3.75454545454545" style="104" customWidth="1"/>
    <col min="9746" max="9746" width="5" style="104" customWidth="1"/>
    <col min="9747" max="9747" width="3.75454545454545" style="104" customWidth="1"/>
    <col min="9748" max="9748" width="4.62727272727273" style="104" customWidth="1"/>
    <col min="9749" max="9984" width="9" style="104"/>
    <col min="9985" max="9985" width="3.62727272727273" style="104" customWidth="1"/>
    <col min="9986" max="9987" width="2.75454545454545" style="104" customWidth="1"/>
    <col min="9988" max="9988" width="6.87272727272727" style="104" customWidth="1"/>
    <col min="9989" max="9989" width="12.2545454545455" style="104" customWidth="1"/>
    <col min="9990" max="9990" width="9.37272727272727" style="104" customWidth="1"/>
    <col min="9991" max="9991" width="5.75454545454545" style="104" customWidth="1"/>
    <col min="9992" max="9994" width="12" style="104" customWidth="1"/>
    <col min="9995" max="9997" width="4.62727272727273" style="104" customWidth="1"/>
    <col min="9998" max="9999" width="5.5" style="104" customWidth="1"/>
    <col min="10000" max="10001" width="3.75454545454545" style="104" customWidth="1"/>
    <col min="10002" max="10002" width="5" style="104" customWidth="1"/>
    <col min="10003" max="10003" width="3.75454545454545" style="104" customWidth="1"/>
    <col min="10004" max="10004" width="4.62727272727273" style="104" customWidth="1"/>
    <col min="10005" max="10240" width="9" style="104"/>
    <col min="10241" max="10241" width="3.62727272727273" style="104" customWidth="1"/>
    <col min="10242" max="10243" width="2.75454545454545" style="104" customWidth="1"/>
    <col min="10244" max="10244" width="6.87272727272727" style="104" customWidth="1"/>
    <col min="10245" max="10245" width="12.2545454545455" style="104" customWidth="1"/>
    <col min="10246" max="10246" width="9.37272727272727" style="104" customWidth="1"/>
    <col min="10247" max="10247" width="5.75454545454545" style="104" customWidth="1"/>
    <col min="10248" max="10250" width="12" style="104" customWidth="1"/>
    <col min="10251" max="10253" width="4.62727272727273" style="104" customWidth="1"/>
    <col min="10254" max="10255" width="5.5" style="104" customWidth="1"/>
    <col min="10256" max="10257" width="3.75454545454545" style="104" customWidth="1"/>
    <col min="10258" max="10258" width="5" style="104" customWidth="1"/>
    <col min="10259" max="10259" width="3.75454545454545" style="104" customWidth="1"/>
    <col min="10260" max="10260" width="4.62727272727273" style="104" customWidth="1"/>
    <col min="10261" max="10496" width="9" style="104"/>
    <col min="10497" max="10497" width="3.62727272727273" style="104" customWidth="1"/>
    <col min="10498" max="10499" width="2.75454545454545" style="104" customWidth="1"/>
    <col min="10500" max="10500" width="6.87272727272727" style="104" customWidth="1"/>
    <col min="10501" max="10501" width="12.2545454545455" style="104" customWidth="1"/>
    <col min="10502" max="10502" width="9.37272727272727" style="104" customWidth="1"/>
    <col min="10503" max="10503" width="5.75454545454545" style="104" customWidth="1"/>
    <col min="10504" max="10506" width="12" style="104" customWidth="1"/>
    <col min="10507" max="10509" width="4.62727272727273" style="104" customWidth="1"/>
    <col min="10510" max="10511" width="5.5" style="104" customWidth="1"/>
    <col min="10512" max="10513" width="3.75454545454545" style="104" customWidth="1"/>
    <col min="10514" max="10514" width="5" style="104" customWidth="1"/>
    <col min="10515" max="10515" width="3.75454545454545" style="104" customWidth="1"/>
    <col min="10516" max="10516" width="4.62727272727273" style="104" customWidth="1"/>
    <col min="10517" max="10752" width="9" style="104"/>
    <col min="10753" max="10753" width="3.62727272727273" style="104" customWidth="1"/>
    <col min="10754" max="10755" width="2.75454545454545" style="104" customWidth="1"/>
    <col min="10756" max="10756" width="6.87272727272727" style="104" customWidth="1"/>
    <col min="10757" max="10757" width="12.2545454545455" style="104" customWidth="1"/>
    <col min="10758" max="10758" width="9.37272727272727" style="104" customWidth="1"/>
    <col min="10759" max="10759" width="5.75454545454545" style="104" customWidth="1"/>
    <col min="10760" max="10762" width="12" style="104" customWidth="1"/>
    <col min="10763" max="10765" width="4.62727272727273" style="104" customWidth="1"/>
    <col min="10766" max="10767" width="5.5" style="104" customWidth="1"/>
    <col min="10768" max="10769" width="3.75454545454545" style="104" customWidth="1"/>
    <col min="10770" max="10770" width="5" style="104" customWidth="1"/>
    <col min="10771" max="10771" width="3.75454545454545" style="104" customWidth="1"/>
    <col min="10772" max="10772" width="4.62727272727273" style="104" customWidth="1"/>
    <col min="10773" max="11008" width="9" style="104"/>
    <col min="11009" max="11009" width="3.62727272727273" style="104" customWidth="1"/>
    <col min="11010" max="11011" width="2.75454545454545" style="104" customWidth="1"/>
    <col min="11012" max="11012" width="6.87272727272727" style="104" customWidth="1"/>
    <col min="11013" max="11013" width="12.2545454545455" style="104" customWidth="1"/>
    <col min="11014" max="11014" width="9.37272727272727" style="104" customWidth="1"/>
    <col min="11015" max="11015" width="5.75454545454545" style="104" customWidth="1"/>
    <col min="11016" max="11018" width="12" style="104" customWidth="1"/>
    <col min="11019" max="11021" width="4.62727272727273" style="104" customWidth="1"/>
    <col min="11022" max="11023" width="5.5" style="104" customWidth="1"/>
    <col min="11024" max="11025" width="3.75454545454545" style="104" customWidth="1"/>
    <col min="11026" max="11026" width="5" style="104" customWidth="1"/>
    <col min="11027" max="11027" width="3.75454545454545" style="104" customWidth="1"/>
    <col min="11028" max="11028" width="4.62727272727273" style="104" customWidth="1"/>
    <col min="11029" max="11264" width="9" style="104"/>
    <col min="11265" max="11265" width="3.62727272727273" style="104" customWidth="1"/>
    <col min="11266" max="11267" width="2.75454545454545" style="104" customWidth="1"/>
    <col min="11268" max="11268" width="6.87272727272727" style="104" customWidth="1"/>
    <col min="11269" max="11269" width="12.2545454545455" style="104" customWidth="1"/>
    <col min="11270" max="11270" width="9.37272727272727" style="104" customWidth="1"/>
    <col min="11271" max="11271" width="5.75454545454545" style="104" customWidth="1"/>
    <col min="11272" max="11274" width="12" style="104" customWidth="1"/>
    <col min="11275" max="11277" width="4.62727272727273" style="104" customWidth="1"/>
    <col min="11278" max="11279" width="5.5" style="104" customWidth="1"/>
    <col min="11280" max="11281" width="3.75454545454545" style="104" customWidth="1"/>
    <col min="11282" max="11282" width="5" style="104" customWidth="1"/>
    <col min="11283" max="11283" width="3.75454545454545" style="104" customWidth="1"/>
    <col min="11284" max="11284" width="4.62727272727273" style="104" customWidth="1"/>
    <col min="11285" max="11520" width="9" style="104"/>
    <col min="11521" max="11521" width="3.62727272727273" style="104" customWidth="1"/>
    <col min="11522" max="11523" width="2.75454545454545" style="104" customWidth="1"/>
    <col min="11524" max="11524" width="6.87272727272727" style="104" customWidth="1"/>
    <col min="11525" max="11525" width="12.2545454545455" style="104" customWidth="1"/>
    <col min="11526" max="11526" width="9.37272727272727" style="104" customWidth="1"/>
    <col min="11527" max="11527" width="5.75454545454545" style="104" customWidth="1"/>
    <col min="11528" max="11530" width="12" style="104" customWidth="1"/>
    <col min="11531" max="11533" width="4.62727272727273" style="104" customWidth="1"/>
    <col min="11534" max="11535" width="5.5" style="104" customWidth="1"/>
    <col min="11536" max="11537" width="3.75454545454545" style="104" customWidth="1"/>
    <col min="11538" max="11538" width="5" style="104" customWidth="1"/>
    <col min="11539" max="11539" width="3.75454545454545" style="104" customWidth="1"/>
    <col min="11540" max="11540" width="4.62727272727273" style="104" customWidth="1"/>
    <col min="11541" max="11776" width="9" style="104"/>
    <col min="11777" max="11777" width="3.62727272727273" style="104" customWidth="1"/>
    <col min="11778" max="11779" width="2.75454545454545" style="104" customWidth="1"/>
    <col min="11780" max="11780" width="6.87272727272727" style="104" customWidth="1"/>
    <col min="11781" max="11781" width="12.2545454545455" style="104" customWidth="1"/>
    <col min="11782" max="11782" width="9.37272727272727" style="104" customWidth="1"/>
    <col min="11783" max="11783" width="5.75454545454545" style="104" customWidth="1"/>
    <col min="11784" max="11786" width="12" style="104" customWidth="1"/>
    <col min="11787" max="11789" width="4.62727272727273" style="104" customWidth="1"/>
    <col min="11790" max="11791" width="5.5" style="104" customWidth="1"/>
    <col min="11792" max="11793" width="3.75454545454545" style="104" customWidth="1"/>
    <col min="11794" max="11794" width="5" style="104" customWidth="1"/>
    <col min="11795" max="11795" width="3.75454545454545" style="104" customWidth="1"/>
    <col min="11796" max="11796" width="4.62727272727273" style="104" customWidth="1"/>
    <col min="11797" max="12032" width="9" style="104"/>
    <col min="12033" max="12033" width="3.62727272727273" style="104" customWidth="1"/>
    <col min="12034" max="12035" width="2.75454545454545" style="104" customWidth="1"/>
    <col min="12036" max="12036" width="6.87272727272727" style="104" customWidth="1"/>
    <col min="12037" max="12037" width="12.2545454545455" style="104" customWidth="1"/>
    <col min="12038" max="12038" width="9.37272727272727" style="104" customWidth="1"/>
    <col min="12039" max="12039" width="5.75454545454545" style="104" customWidth="1"/>
    <col min="12040" max="12042" width="12" style="104" customWidth="1"/>
    <col min="12043" max="12045" width="4.62727272727273" style="104" customWidth="1"/>
    <col min="12046" max="12047" width="5.5" style="104" customWidth="1"/>
    <col min="12048" max="12049" width="3.75454545454545" style="104" customWidth="1"/>
    <col min="12050" max="12050" width="5" style="104" customWidth="1"/>
    <col min="12051" max="12051" width="3.75454545454545" style="104" customWidth="1"/>
    <col min="12052" max="12052" width="4.62727272727273" style="104" customWidth="1"/>
    <col min="12053" max="12288" width="9" style="104"/>
    <col min="12289" max="12289" width="3.62727272727273" style="104" customWidth="1"/>
    <col min="12290" max="12291" width="2.75454545454545" style="104" customWidth="1"/>
    <col min="12292" max="12292" width="6.87272727272727" style="104" customWidth="1"/>
    <col min="12293" max="12293" width="12.2545454545455" style="104" customWidth="1"/>
    <col min="12294" max="12294" width="9.37272727272727" style="104" customWidth="1"/>
    <col min="12295" max="12295" width="5.75454545454545" style="104" customWidth="1"/>
    <col min="12296" max="12298" width="12" style="104" customWidth="1"/>
    <col min="12299" max="12301" width="4.62727272727273" style="104" customWidth="1"/>
    <col min="12302" max="12303" width="5.5" style="104" customWidth="1"/>
    <col min="12304" max="12305" width="3.75454545454545" style="104" customWidth="1"/>
    <col min="12306" max="12306" width="5" style="104" customWidth="1"/>
    <col min="12307" max="12307" width="3.75454545454545" style="104" customWidth="1"/>
    <col min="12308" max="12308" width="4.62727272727273" style="104" customWidth="1"/>
    <col min="12309" max="12544" width="9" style="104"/>
    <col min="12545" max="12545" width="3.62727272727273" style="104" customWidth="1"/>
    <col min="12546" max="12547" width="2.75454545454545" style="104" customWidth="1"/>
    <col min="12548" max="12548" width="6.87272727272727" style="104" customWidth="1"/>
    <col min="12549" max="12549" width="12.2545454545455" style="104" customWidth="1"/>
    <col min="12550" max="12550" width="9.37272727272727" style="104" customWidth="1"/>
    <col min="12551" max="12551" width="5.75454545454545" style="104" customWidth="1"/>
    <col min="12552" max="12554" width="12" style="104" customWidth="1"/>
    <col min="12555" max="12557" width="4.62727272727273" style="104" customWidth="1"/>
    <col min="12558" max="12559" width="5.5" style="104" customWidth="1"/>
    <col min="12560" max="12561" width="3.75454545454545" style="104" customWidth="1"/>
    <col min="12562" max="12562" width="5" style="104" customWidth="1"/>
    <col min="12563" max="12563" width="3.75454545454545" style="104" customWidth="1"/>
    <col min="12564" max="12564" width="4.62727272727273" style="104" customWidth="1"/>
    <col min="12565" max="12800" width="9" style="104"/>
    <col min="12801" max="12801" width="3.62727272727273" style="104" customWidth="1"/>
    <col min="12802" max="12803" width="2.75454545454545" style="104" customWidth="1"/>
    <col min="12804" max="12804" width="6.87272727272727" style="104" customWidth="1"/>
    <col min="12805" max="12805" width="12.2545454545455" style="104" customWidth="1"/>
    <col min="12806" max="12806" width="9.37272727272727" style="104" customWidth="1"/>
    <col min="12807" max="12807" width="5.75454545454545" style="104" customWidth="1"/>
    <col min="12808" max="12810" width="12" style="104" customWidth="1"/>
    <col min="12811" max="12813" width="4.62727272727273" style="104" customWidth="1"/>
    <col min="12814" max="12815" width="5.5" style="104" customWidth="1"/>
    <col min="12816" max="12817" width="3.75454545454545" style="104" customWidth="1"/>
    <col min="12818" max="12818" width="5" style="104" customWidth="1"/>
    <col min="12819" max="12819" width="3.75454545454545" style="104" customWidth="1"/>
    <col min="12820" max="12820" width="4.62727272727273" style="104" customWidth="1"/>
    <col min="12821" max="13056" width="9" style="104"/>
    <col min="13057" max="13057" width="3.62727272727273" style="104" customWidth="1"/>
    <col min="13058" max="13059" width="2.75454545454545" style="104" customWidth="1"/>
    <col min="13060" max="13060" width="6.87272727272727" style="104" customWidth="1"/>
    <col min="13061" max="13061" width="12.2545454545455" style="104" customWidth="1"/>
    <col min="13062" max="13062" width="9.37272727272727" style="104" customWidth="1"/>
    <col min="13063" max="13063" width="5.75454545454545" style="104" customWidth="1"/>
    <col min="13064" max="13066" width="12" style="104" customWidth="1"/>
    <col min="13067" max="13069" width="4.62727272727273" style="104" customWidth="1"/>
    <col min="13070" max="13071" width="5.5" style="104" customWidth="1"/>
    <col min="13072" max="13073" width="3.75454545454545" style="104" customWidth="1"/>
    <col min="13074" max="13074" width="5" style="104" customWidth="1"/>
    <col min="13075" max="13075" width="3.75454545454545" style="104" customWidth="1"/>
    <col min="13076" max="13076" width="4.62727272727273" style="104" customWidth="1"/>
    <col min="13077" max="13312" width="9" style="104"/>
    <col min="13313" max="13313" width="3.62727272727273" style="104" customWidth="1"/>
    <col min="13314" max="13315" width="2.75454545454545" style="104" customWidth="1"/>
    <col min="13316" max="13316" width="6.87272727272727" style="104" customWidth="1"/>
    <col min="13317" max="13317" width="12.2545454545455" style="104" customWidth="1"/>
    <col min="13318" max="13318" width="9.37272727272727" style="104" customWidth="1"/>
    <col min="13319" max="13319" width="5.75454545454545" style="104" customWidth="1"/>
    <col min="13320" max="13322" width="12" style="104" customWidth="1"/>
    <col min="13323" max="13325" width="4.62727272727273" style="104" customWidth="1"/>
    <col min="13326" max="13327" width="5.5" style="104" customWidth="1"/>
    <col min="13328" max="13329" width="3.75454545454545" style="104" customWidth="1"/>
    <col min="13330" max="13330" width="5" style="104" customWidth="1"/>
    <col min="13331" max="13331" width="3.75454545454545" style="104" customWidth="1"/>
    <col min="13332" max="13332" width="4.62727272727273" style="104" customWidth="1"/>
    <col min="13333" max="13568" width="9" style="104"/>
    <col min="13569" max="13569" width="3.62727272727273" style="104" customWidth="1"/>
    <col min="13570" max="13571" width="2.75454545454545" style="104" customWidth="1"/>
    <col min="13572" max="13572" width="6.87272727272727" style="104" customWidth="1"/>
    <col min="13573" max="13573" width="12.2545454545455" style="104" customWidth="1"/>
    <col min="13574" max="13574" width="9.37272727272727" style="104" customWidth="1"/>
    <col min="13575" max="13575" width="5.75454545454545" style="104" customWidth="1"/>
    <col min="13576" max="13578" width="12" style="104" customWidth="1"/>
    <col min="13579" max="13581" width="4.62727272727273" style="104" customWidth="1"/>
    <col min="13582" max="13583" width="5.5" style="104" customWidth="1"/>
    <col min="13584" max="13585" width="3.75454545454545" style="104" customWidth="1"/>
    <col min="13586" max="13586" width="5" style="104" customWidth="1"/>
    <col min="13587" max="13587" width="3.75454545454545" style="104" customWidth="1"/>
    <col min="13588" max="13588" width="4.62727272727273" style="104" customWidth="1"/>
    <col min="13589" max="13824" width="9" style="104"/>
    <col min="13825" max="13825" width="3.62727272727273" style="104" customWidth="1"/>
    <col min="13826" max="13827" width="2.75454545454545" style="104" customWidth="1"/>
    <col min="13828" max="13828" width="6.87272727272727" style="104" customWidth="1"/>
    <col min="13829" max="13829" width="12.2545454545455" style="104" customWidth="1"/>
    <col min="13830" max="13830" width="9.37272727272727" style="104" customWidth="1"/>
    <col min="13831" max="13831" width="5.75454545454545" style="104" customWidth="1"/>
    <col min="13832" max="13834" width="12" style="104" customWidth="1"/>
    <col min="13835" max="13837" width="4.62727272727273" style="104" customWidth="1"/>
    <col min="13838" max="13839" width="5.5" style="104" customWidth="1"/>
    <col min="13840" max="13841" width="3.75454545454545" style="104" customWidth="1"/>
    <col min="13842" max="13842" width="5" style="104" customWidth="1"/>
    <col min="13843" max="13843" width="3.75454545454545" style="104" customWidth="1"/>
    <col min="13844" max="13844" width="4.62727272727273" style="104" customWidth="1"/>
    <col min="13845" max="14080" width="9" style="104"/>
    <col min="14081" max="14081" width="3.62727272727273" style="104" customWidth="1"/>
    <col min="14082" max="14083" width="2.75454545454545" style="104" customWidth="1"/>
    <col min="14084" max="14084" width="6.87272727272727" style="104" customWidth="1"/>
    <col min="14085" max="14085" width="12.2545454545455" style="104" customWidth="1"/>
    <col min="14086" max="14086" width="9.37272727272727" style="104" customWidth="1"/>
    <col min="14087" max="14087" width="5.75454545454545" style="104" customWidth="1"/>
    <col min="14088" max="14090" width="12" style="104" customWidth="1"/>
    <col min="14091" max="14093" width="4.62727272727273" style="104" customWidth="1"/>
    <col min="14094" max="14095" width="5.5" style="104" customWidth="1"/>
    <col min="14096" max="14097" width="3.75454545454545" style="104" customWidth="1"/>
    <col min="14098" max="14098" width="5" style="104" customWidth="1"/>
    <col min="14099" max="14099" width="3.75454545454545" style="104" customWidth="1"/>
    <col min="14100" max="14100" width="4.62727272727273" style="104" customWidth="1"/>
    <col min="14101" max="14336" width="9" style="104"/>
    <col min="14337" max="14337" width="3.62727272727273" style="104" customWidth="1"/>
    <col min="14338" max="14339" width="2.75454545454545" style="104" customWidth="1"/>
    <col min="14340" max="14340" width="6.87272727272727" style="104" customWidth="1"/>
    <col min="14341" max="14341" width="12.2545454545455" style="104" customWidth="1"/>
    <col min="14342" max="14342" width="9.37272727272727" style="104" customWidth="1"/>
    <col min="14343" max="14343" width="5.75454545454545" style="104" customWidth="1"/>
    <col min="14344" max="14346" width="12" style="104" customWidth="1"/>
    <col min="14347" max="14349" width="4.62727272727273" style="104" customWidth="1"/>
    <col min="14350" max="14351" width="5.5" style="104" customWidth="1"/>
    <col min="14352" max="14353" width="3.75454545454545" style="104" customWidth="1"/>
    <col min="14354" max="14354" width="5" style="104" customWidth="1"/>
    <col min="14355" max="14355" width="3.75454545454545" style="104" customWidth="1"/>
    <col min="14356" max="14356" width="4.62727272727273" style="104" customWidth="1"/>
    <col min="14357" max="14592" width="9" style="104"/>
    <col min="14593" max="14593" width="3.62727272727273" style="104" customWidth="1"/>
    <col min="14594" max="14595" width="2.75454545454545" style="104" customWidth="1"/>
    <col min="14596" max="14596" width="6.87272727272727" style="104" customWidth="1"/>
    <col min="14597" max="14597" width="12.2545454545455" style="104" customWidth="1"/>
    <col min="14598" max="14598" width="9.37272727272727" style="104" customWidth="1"/>
    <col min="14599" max="14599" width="5.75454545454545" style="104" customWidth="1"/>
    <col min="14600" max="14602" width="12" style="104" customWidth="1"/>
    <col min="14603" max="14605" width="4.62727272727273" style="104" customWidth="1"/>
    <col min="14606" max="14607" width="5.5" style="104" customWidth="1"/>
    <col min="14608" max="14609" width="3.75454545454545" style="104" customWidth="1"/>
    <col min="14610" max="14610" width="5" style="104" customWidth="1"/>
    <col min="14611" max="14611" width="3.75454545454545" style="104" customWidth="1"/>
    <col min="14612" max="14612" width="4.62727272727273" style="104" customWidth="1"/>
    <col min="14613" max="14848" width="9" style="104"/>
    <col min="14849" max="14849" width="3.62727272727273" style="104" customWidth="1"/>
    <col min="14850" max="14851" width="2.75454545454545" style="104" customWidth="1"/>
    <col min="14852" max="14852" width="6.87272727272727" style="104" customWidth="1"/>
    <col min="14853" max="14853" width="12.2545454545455" style="104" customWidth="1"/>
    <col min="14854" max="14854" width="9.37272727272727" style="104" customWidth="1"/>
    <col min="14855" max="14855" width="5.75454545454545" style="104" customWidth="1"/>
    <col min="14856" max="14858" width="12" style="104" customWidth="1"/>
    <col min="14859" max="14861" width="4.62727272727273" style="104" customWidth="1"/>
    <col min="14862" max="14863" width="5.5" style="104" customWidth="1"/>
    <col min="14864" max="14865" width="3.75454545454545" style="104" customWidth="1"/>
    <col min="14866" max="14866" width="5" style="104" customWidth="1"/>
    <col min="14867" max="14867" width="3.75454545454545" style="104" customWidth="1"/>
    <col min="14868" max="14868" width="4.62727272727273" style="104" customWidth="1"/>
    <col min="14869" max="15104" width="9" style="104"/>
    <col min="15105" max="15105" width="3.62727272727273" style="104" customWidth="1"/>
    <col min="15106" max="15107" width="2.75454545454545" style="104" customWidth="1"/>
    <col min="15108" max="15108" width="6.87272727272727" style="104" customWidth="1"/>
    <col min="15109" max="15109" width="12.2545454545455" style="104" customWidth="1"/>
    <col min="15110" max="15110" width="9.37272727272727" style="104" customWidth="1"/>
    <col min="15111" max="15111" width="5.75454545454545" style="104" customWidth="1"/>
    <col min="15112" max="15114" width="12" style="104" customWidth="1"/>
    <col min="15115" max="15117" width="4.62727272727273" style="104" customWidth="1"/>
    <col min="15118" max="15119" width="5.5" style="104" customWidth="1"/>
    <col min="15120" max="15121" width="3.75454545454545" style="104" customWidth="1"/>
    <col min="15122" max="15122" width="5" style="104" customWidth="1"/>
    <col min="15123" max="15123" width="3.75454545454545" style="104" customWidth="1"/>
    <col min="15124" max="15124" width="4.62727272727273" style="104" customWidth="1"/>
    <col min="15125" max="15360" width="9" style="104"/>
    <col min="15361" max="15361" width="3.62727272727273" style="104" customWidth="1"/>
    <col min="15362" max="15363" width="2.75454545454545" style="104" customWidth="1"/>
    <col min="15364" max="15364" width="6.87272727272727" style="104" customWidth="1"/>
    <col min="15365" max="15365" width="12.2545454545455" style="104" customWidth="1"/>
    <col min="15366" max="15366" width="9.37272727272727" style="104" customWidth="1"/>
    <col min="15367" max="15367" width="5.75454545454545" style="104" customWidth="1"/>
    <col min="15368" max="15370" width="12" style="104" customWidth="1"/>
    <col min="15371" max="15373" width="4.62727272727273" style="104" customWidth="1"/>
    <col min="15374" max="15375" width="5.5" style="104" customWidth="1"/>
    <col min="15376" max="15377" width="3.75454545454545" style="104" customWidth="1"/>
    <col min="15378" max="15378" width="5" style="104" customWidth="1"/>
    <col min="15379" max="15379" width="3.75454545454545" style="104" customWidth="1"/>
    <col min="15380" max="15380" width="4.62727272727273" style="104" customWidth="1"/>
    <col min="15381" max="15616" width="9" style="104"/>
    <col min="15617" max="15617" width="3.62727272727273" style="104" customWidth="1"/>
    <col min="15618" max="15619" width="2.75454545454545" style="104" customWidth="1"/>
    <col min="15620" max="15620" width="6.87272727272727" style="104" customWidth="1"/>
    <col min="15621" max="15621" width="12.2545454545455" style="104" customWidth="1"/>
    <col min="15622" max="15622" width="9.37272727272727" style="104" customWidth="1"/>
    <col min="15623" max="15623" width="5.75454545454545" style="104" customWidth="1"/>
    <col min="15624" max="15626" width="12" style="104" customWidth="1"/>
    <col min="15627" max="15629" width="4.62727272727273" style="104" customWidth="1"/>
    <col min="15630" max="15631" width="5.5" style="104" customWidth="1"/>
    <col min="15632" max="15633" width="3.75454545454545" style="104" customWidth="1"/>
    <col min="15634" max="15634" width="5" style="104" customWidth="1"/>
    <col min="15635" max="15635" width="3.75454545454545" style="104" customWidth="1"/>
    <col min="15636" max="15636" width="4.62727272727273" style="104" customWidth="1"/>
    <col min="15637" max="15872" width="9" style="104"/>
    <col min="15873" max="15873" width="3.62727272727273" style="104" customWidth="1"/>
    <col min="15874" max="15875" width="2.75454545454545" style="104" customWidth="1"/>
    <col min="15876" max="15876" width="6.87272727272727" style="104" customWidth="1"/>
    <col min="15877" max="15877" width="12.2545454545455" style="104" customWidth="1"/>
    <col min="15878" max="15878" width="9.37272727272727" style="104" customWidth="1"/>
    <col min="15879" max="15879" width="5.75454545454545" style="104" customWidth="1"/>
    <col min="15880" max="15882" width="12" style="104" customWidth="1"/>
    <col min="15883" max="15885" width="4.62727272727273" style="104" customWidth="1"/>
    <col min="15886" max="15887" width="5.5" style="104" customWidth="1"/>
    <col min="15888" max="15889" width="3.75454545454545" style="104" customWidth="1"/>
    <col min="15890" max="15890" width="5" style="104" customWidth="1"/>
    <col min="15891" max="15891" width="3.75454545454545" style="104" customWidth="1"/>
    <col min="15892" max="15892" width="4.62727272727273" style="104" customWidth="1"/>
    <col min="15893" max="16128" width="9" style="104"/>
    <col min="16129" max="16129" width="3.62727272727273" style="104" customWidth="1"/>
    <col min="16130" max="16131" width="2.75454545454545" style="104" customWidth="1"/>
    <col min="16132" max="16132" width="6.87272727272727" style="104" customWidth="1"/>
    <col min="16133" max="16133" width="12.2545454545455" style="104" customWidth="1"/>
    <col min="16134" max="16134" width="9.37272727272727" style="104" customWidth="1"/>
    <col min="16135" max="16135" width="5.75454545454545" style="104" customWidth="1"/>
    <col min="16136" max="16138" width="12" style="104" customWidth="1"/>
    <col min="16139" max="16141" width="4.62727272727273" style="104" customWidth="1"/>
    <col min="16142" max="16143" width="5.5" style="104" customWidth="1"/>
    <col min="16144" max="16145" width="3.75454545454545" style="104" customWidth="1"/>
    <col min="16146" max="16146" width="5" style="104" customWidth="1"/>
    <col min="16147" max="16147" width="3.75454545454545" style="104" customWidth="1"/>
    <col min="16148" max="16148" width="4.62727272727273" style="104" customWidth="1"/>
    <col min="16149" max="16384" width="9" style="104"/>
  </cols>
  <sheetData>
    <row r="1" ht="20.1" customHeight="1" spans="1:20">
      <c r="A1" s="106"/>
      <c r="B1" s="107"/>
      <c r="C1" s="107"/>
      <c r="D1" s="107"/>
      <c r="E1" s="107"/>
      <c r="F1" s="107"/>
      <c r="G1" s="107"/>
      <c r="H1" s="108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94"/>
      <c r="T1" s="195" t="s">
        <v>55</v>
      </c>
    </row>
    <row r="2" ht="20.1" customHeight="1" spans="1:20">
      <c r="A2" s="109" t="s">
        <v>56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ht="20.1" customHeight="1" spans="1:20">
      <c r="A3" s="153" t="s">
        <v>21</v>
      </c>
      <c r="B3" s="153"/>
      <c r="C3" s="153"/>
      <c r="D3" s="153"/>
      <c r="E3" s="153"/>
      <c r="F3" s="154"/>
      <c r="G3" s="154"/>
      <c r="H3" s="155"/>
      <c r="I3" s="154"/>
      <c r="J3" s="177"/>
      <c r="K3" s="177"/>
      <c r="L3" s="177"/>
      <c r="M3" s="177"/>
      <c r="N3" s="177"/>
      <c r="O3" s="177"/>
      <c r="P3" s="177"/>
      <c r="Q3" s="177"/>
      <c r="R3" s="177"/>
      <c r="S3" s="196"/>
      <c r="T3" s="197" t="s">
        <v>4</v>
      </c>
    </row>
    <row r="4" ht="20.1" customHeight="1" spans="1:20">
      <c r="A4" s="156" t="s">
        <v>7</v>
      </c>
      <c r="B4" s="157"/>
      <c r="C4" s="157"/>
      <c r="D4" s="157"/>
      <c r="E4" s="158"/>
      <c r="F4" s="159" t="s">
        <v>57</v>
      </c>
      <c r="G4" s="160" t="s">
        <v>58</v>
      </c>
      <c r="H4" s="161" t="s">
        <v>59</v>
      </c>
      <c r="I4" s="160" t="s">
        <v>60</v>
      </c>
      <c r="J4" s="160" t="s">
        <v>61</v>
      </c>
      <c r="K4" s="160" t="s">
        <v>62</v>
      </c>
      <c r="L4" s="160"/>
      <c r="M4" s="178" t="s">
        <v>63</v>
      </c>
      <c r="N4" s="179" t="s">
        <v>64</v>
      </c>
      <c r="O4" s="180"/>
      <c r="P4" s="180"/>
      <c r="Q4" s="180"/>
      <c r="R4" s="198"/>
      <c r="S4" s="159" t="s">
        <v>65</v>
      </c>
      <c r="T4" s="160" t="s">
        <v>66</v>
      </c>
    </row>
    <row r="5" ht="20.1" customHeight="1" spans="1:20">
      <c r="A5" s="156" t="s">
        <v>67</v>
      </c>
      <c r="B5" s="157"/>
      <c r="C5" s="158"/>
      <c r="D5" s="162" t="s">
        <v>68</v>
      </c>
      <c r="E5" s="163" t="s">
        <v>69</v>
      </c>
      <c r="F5" s="160"/>
      <c r="G5" s="160"/>
      <c r="H5" s="161"/>
      <c r="I5" s="160"/>
      <c r="J5" s="160"/>
      <c r="K5" s="181" t="s">
        <v>70</v>
      </c>
      <c r="L5" s="160" t="s">
        <v>71</v>
      </c>
      <c r="M5" s="182"/>
      <c r="N5" s="183" t="s">
        <v>72</v>
      </c>
      <c r="O5" s="183" t="s">
        <v>73</v>
      </c>
      <c r="P5" s="183" t="s">
        <v>74</v>
      </c>
      <c r="Q5" s="183" t="s">
        <v>75</v>
      </c>
      <c r="R5" s="183" t="s">
        <v>76</v>
      </c>
      <c r="S5" s="160"/>
      <c r="T5" s="160"/>
    </row>
    <row r="6" ht="42" customHeight="1" spans="1:20">
      <c r="A6" s="164" t="s">
        <v>77</v>
      </c>
      <c r="B6" s="165" t="s">
        <v>78</v>
      </c>
      <c r="C6" s="166" t="s">
        <v>79</v>
      </c>
      <c r="D6" s="167"/>
      <c r="E6" s="167"/>
      <c r="F6" s="168"/>
      <c r="G6" s="168"/>
      <c r="H6" s="169"/>
      <c r="I6" s="168"/>
      <c r="J6" s="168"/>
      <c r="K6" s="184"/>
      <c r="L6" s="168"/>
      <c r="M6" s="185"/>
      <c r="N6" s="168"/>
      <c r="O6" s="168"/>
      <c r="P6" s="168"/>
      <c r="Q6" s="168"/>
      <c r="R6" s="168"/>
      <c r="S6" s="168"/>
      <c r="T6" s="168"/>
    </row>
    <row r="7" ht="20.1" customHeight="1" spans="1:20">
      <c r="A7" s="170" t="s">
        <v>21</v>
      </c>
      <c r="B7" s="170"/>
      <c r="C7" s="170"/>
      <c r="D7" s="170"/>
      <c r="E7" s="170" t="s">
        <v>57</v>
      </c>
      <c r="F7" s="171">
        <v>1272287.82</v>
      </c>
      <c r="G7" s="172"/>
      <c r="H7" s="171">
        <v>1272287.82</v>
      </c>
      <c r="I7" s="172"/>
      <c r="J7" s="186"/>
      <c r="K7" s="187">
        <v>0</v>
      </c>
      <c r="L7" s="188"/>
      <c r="M7" s="188"/>
      <c r="N7" s="189"/>
      <c r="O7" s="187"/>
      <c r="P7" s="188"/>
      <c r="Q7" s="188"/>
      <c r="R7" s="199"/>
      <c r="S7" s="187">
        <v>0</v>
      </c>
      <c r="T7" s="200"/>
    </row>
    <row r="8" ht="20.1" customHeight="1" spans="1:20">
      <c r="A8" s="170" t="s">
        <v>21</v>
      </c>
      <c r="B8" s="170"/>
      <c r="C8" s="170"/>
      <c r="D8" s="173" t="s">
        <v>80</v>
      </c>
      <c r="E8" s="173" t="s">
        <v>81</v>
      </c>
      <c r="F8" s="174">
        <v>1272287.82</v>
      </c>
      <c r="G8" s="175"/>
      <c r="H8" s="174">
        <v>1272287.82</v>
      </c>
      <c r="I8" s="172"/>
      <c r="J8" s="186"/>
      <c r="K8" s="187">
        <v>0</v>
      </c>
      <c r="L8" s="188"/>
      <c r="M8" s="188"/>
      <c r="N8" s="189"/>
      <c r="O8" s="187"/>
      <c r="P8" s="188"/>
      <c r="Q8" s="188"/>
      <c r="R8" s="199"/>
      <c r="S8" s="187">
        <v>0</v>
      </c>
      <c r="T8" s="200"/>
    </row>
    <row r="9" ht="20.1" customHeight="1" spans="1:20">
      <c r="A9" s="173" t="s">
        <v>82</v>
      </c>
      <c r="B9" s="173" t="s">
        <v>83</v>
      </c>
      <c r="C9" s="173" t="s">
        <v>84</v>
      </c>
      <c r="D9" s="173" t="s">
        <v>80</v>
      </c>
      <c r="E9" s="173" t="s">
        <v>85</v>
      </c>
      <c r="F9" s="174">
        <v>845724.1</v>
      </c>
      <c r="G9" s="175"/>
      <c r="H9" s="174">
        <v>845724.1</v>
      </c>
      <c r="I9" s="175"/>
      <c r="J9" s="190"/>
      <c r="K9" s="191">
        <v>0</v>
      </c>
      <c r="L9" s="192"/>
      <c r="M9" s="192"/>
      <c r="N9" s="193"/>
      <c r="O9" s="191"/>
      <c r="P9" s="192"/>
      <c r="Q9" s="192"/>
      <c r="R9" s="201"/>
      <c r="S9" s="191">
        <v>0</v>
      </c>
      <c r="T9" s="202"/>
    </row>
    <row r="10" ht="20.1" customHeight="1" spans="1:20">
      <c r="A10" s="173" t="s">
        <v>82</v>
      </c>
      <c r="B10" s="173" t="s">
        <v>83</v>
      </c>
      <c r="C10" s="173" t="s">
        <v>86</v>
      </c>
      <c r="D10" s="173" t="s">
        <v>80</v>
      </c>
      <c r="E10" s="173" t="s">
        <v>87</v>
      </c>
      <c r="F10" s="174">
        <v>50000</v>
      </c>
      <c r="G10" s="175"/>
      <c r="H10" s="174">
        <v>50000</v>
      </c>
      <c r="I10" s="175"/>
      <c r="J10" s="190"/>
      <c r="K10" s="191"/>
      <c r="L10" s="192"/>
      <c r="M10" s="192"/>
      <c r="N10" s="193"/>
      <c r="O10" s="191"/>
      <c r="P10" s="192"/>
      <c r="Q10" s="192"/>
      <c r="R10" s="201"/>
      <c r="S10" s="191"/>
      <c r="T10" s="202"/>
    </row>
    <row r="11" ht="29.25" customHeight="1" spans="1:20">
      <c r="A11" s="173" t="s">
        <v>88</v>
      </c>
      <c r="B11" s="173" t="s">
        <v>86</v>
      </c>
      <c r="C11" s="173" t="s">
        <v>86</v>
      </c>
      <c r="D11" s="173" t="s">
        <v>80</v>
      </c>
      <c r="E11" s="173" t="s">
        <v>89</v>
      </c>
      <c r="F11" s="174">
        <v>116802.24</v>
      </c>
      <c r="G11" s="175"/>
      <c r="H11" s="174">
        <v>116802.24</v>
      </c>
      <c r="I11" s="175"/>
      <c r="J11" s="190"/>
      <c r="K11" s="191">
        <v>0</v>
      </c>
      <c r="L11" s="192"/>
      <c r="M11" s="192"/>
      <c r="N11" s="193"/>
      <c r="O11" s="191"/>
      <c r="P11" s="192"/>
      <c r="Q11" s="192"/>
      <c r="R11" s="201"/>
      <c r="S11" s="191">
        <v>0</v>
      </c>
      <c r="T11" s="202"/>
    </row>
    <row r="12" ht="20.1" customHeight="1" spans="1:20">
      <c r="A12" s="173" t="s">
        <v>88</v>
      </c>
      <c r="B12" s="173" t="s">
        <v>86</v>
      </c>
      <c r="C12" s="173" t="s">
        <v>83</v>
      </c>
      <c r="D12" s="173" t="s">
        <v>80</v>
      </c>
      <c r="E12" s="173" t="s">
        <v>90</v>
      </c>
      <c r="F12" s="174">
        <v>58401.12</v>
      </c>
      <c r="G12" s="175"/>
      <c r="H12" s="174">
        <v>58401.12</v>
      </c>
      <c r="I12" s="175"/>
      <c r="J12" s="190"/>
      <c r="K12" s="191">
        <v>0</v>
      </c>
      <c r="L12" s="192"/>
      <c r="M12" s="192"/>
      <c r="N12" s="193"/>
      <c r="O12" s="191"/>
      <c r="P12" s="192"/>
      <c r="Q12" s="192"/>
      <c r="R12" s="201"/>
      <c r="S12" s="191">
        <v>0</v>
      </c>
      <c r="T12" s="202"/>
    </row>
    <row r="13" ht="20.1" customHeight="1" spans="1:20">
      <c r="A13" s="173" t="s">
        <v>91</v>
      </c>
      <c r="B13" s="173" t="s">
        <v>92</v>
      </c>
      <c r="C13" s="173" t="s">
        <v>84</v>
      </c>
      <c r="D13" s="173" t="s">
        <v>80</v>
      </c>
      <c r="E13" s="173" t="s">
        <v>93</v>
      </c>
      <c r="F13" s="174">
        <v>73656.36</v>
      </c>
      <c r="G13" s="175"/>
      <c r="H13" s="174">
        <v>73656.36</v>
      </c>
      <c r="I13" s="175"/>
      <c r="J13" s="190"/>
      <c r="K13" s="191">
        <v>0</v>
      </c>
      <c r="L13" s="192"/>
      <c r="M13" s="192"/>
      <c r="N13" s="193"/>
      <c r="O13" s="191"/>
      <c r="P13" s="192"/>
      <c r="Q13" s="192"/>
      <c r="R13" s="201"/>
      <c r="S13" s="191">
        <v>0</v>
      </c>
      <c r="T13" s="202"/>
    </row>
    <row r="14" ht="20.1" customHeight="1" spans="1:20">
      <c r="A14" s="173" t="s">
        <v>94</v>
      </c>
      <c r="B14" s="173" t="s">
        <v>95</v>
      </c>
      <c r="C14" s="173" t="s">
        <v>84</v>
      </c>
      <c r="D14" s="173" t="s">
        <v>80</v>
      </c>
      <c r="E14" s="173" t="s">
        <v>96</v>
      </c>
      <c r="F14" s="174">
        <v>127704</v>
      </c>
      <c r="G14" s="175"/>
      <c r="H14" s="174">
        <v>127704</v>
      </c>
      <c r="I14" s="175"/>
      <c r="J14" s="190"/>
      <c r="K14" s="191">
        <v>0</v>
      </c>
      <c r="L14" s="192"/>
      <c r="M14" s="192"/>
      <c r="N14" s="193"/>
      <c r="O14" s="191"/>
      <c r="P14" s="192"/>
      <c r="Q14" s="192"/>
      <c r="R14" s="201"/>
      <c r="S14" s="191">
        <v>0</v>
      </c>
      <c r="T14" s="202"/>
    </row>
    <row r="15" ht="20.1" customHeight="1" spans="1:20">
      <c r="A15" s="173"/>
      <c r="B15" s="173"/>
      <c r="C15" s="173"/>
      <c r="D15" s="173"/>
      <c r="E15" s="173"/>
      <c r="F15" s="176"/>
      <c r="G15" s="175"/>
      <c r="H15" s="174"/>
      <c r="I15" s="175"/>
      <c r="J15" s="190"/>
      <c r="K15" s="191">
        <v>0</v>
      </c>
      <c r="L15" s="192"/>
      <c r="M15" s="192"/>
      <c r="N15" s="193"/>
      <c r="O15" s="191"/>
      <c r="P15" s="192"/>
      <c r="Q15" s="192"/>
      <c r="R15" s="201"/>
      <c r="S15" s="191">
        <v>0</v>
      </c>
      <c r="T15" s="202"/>
    </row>
  </sheetData>
  <mergeCells count="22">
    <mergeCell ref="A2:T2"/>
    <mergeCell ref="A4:E4"/>
    <mergeCell ref="K4:L4"/>
    <mergeCell ref="N4:R4"/>
    <mergeCell ref="A5:C5"/>
    <mergeCell ref="D5:D6"/>
    <mergeCell ref="E5:E6"/>
    <mergeCell ref="F4:F6"/>
    <mergeCell ref="G4:G6"/>
    <mergeCell ref="H4:H6"/>
    <mergeCell ref="I4:I6"/>
    <mergeCell ref="J4:J6"/>
    <mergeCell ref="K5:K6"/>
    <mergeCell ref="L5:L6"/>
    <mergeCell ref="M4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2" right="0.17" top="0.590972244739532" bottom="0.590972244739532" header="0.590972244739532" footer="0.393750011920929"/>
  <pageSetup paperSize="9" fitToHeight="100" orientation="landscape" errors="blank"/>
  <headerFooter>
    <oddFooter>&amp;C第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4"/>
  <cols>
    <col min="1" max="1" width="1.5" customWidth="1"/>
    <col min="2" max="4" width="6.12727272727273" customWidth="1"/>
    <col min="5" max="5" width="16.8727272727273" customWidth="1"/>
    <col min="6" max="6" width="41" customWidth="1"/>
    <col min="7" max="10" width="16.3727272727273" customWidth="1"/>
    <col min="11" max="11" width="22.8727272727273" customWidth="1"/>
    <col min="12" max="12" width="1.5" customWidth="1"/>
    <col min="13" max="14" width="9.75454545454545" customWidth="1"/>
  </cols>
  <sheetData>
    <row r="1" ht="16.35" customHeight="1" spans="1:12">
      <c r="A1" s="70"/>
      <c r="B1" s="71"/>
      <c r="C1" s="71"/>
      <c r="D1" s="71"/>
      <c r="E1" s="93"/>
      <c r="F1" s="93"/>
      <c r="G1" s="94"/>
      <c r="H1" s="94"/>
      <c r="I1" s="94"/>
      <c r="J1" s="94"/>
      <c r="K1" s="86" t="s">
        <v>97</v>
      </c>
      <c r="L1" s="75"/>
    </row>
    <row r="2" ht="22.9" customHeight="1" spans="1:12">
      <c r="A2" s="70"/>
      <c r="B2" s="72" t="s">
        <v>98</v>
      </c>
      <c r="C2" s="72"/>
      <c r="D2" s="72"/>
      <c r="E2" s="72"/>
      <c r="F2" s="72"/>
      <c r="G2" s="72"/>
      <c r="H2" s="72"/>
      <c r="I2" s="72"/>
      <c r="J2" s="72"/>
      <c r="K2" s="72"/>
      <c r="L2" s="75" t="s">
        <v>2</v>
      </c>
    </row>
    <row r="3" ht="19.5" customHeight="1" spans="1:12">
      <c r="A3" s="73"/>
      <c r="B3" s="74"/>
      <c r="C3" s="74"/>
      <c r="D3" s="74"/>
      <c r="E3" s="74"/>
      <c r="F3" s="74"/>
      <c r="G3" s="73"/>
      <c r="H3" s="73"/>
      <c r="I3" s="143"/>
      <c r="J3" s="143"/>
      <c r="K3" s="87" t="s">
        <v>4</v>
      </c>
      <c r="L3" s="88"/>
    </row>
    <row r="4" ht="24.4" customHeight="1" spans="1:12">
      <c r="A4" s="75"/>
      <c r="B4" s="76" t="s">
        <v>7</v>
      </c>
      <c r="C4" s="76"/>
      <c r="D4" s="76"/>
      <c r="E4" s="76"/>
      <c r="F4" s="76"/>
      <c r="G4" s="76" t="s">
        <v>57</v>
      </c>
      <c r="H4" s="76" t="s">
        <v>99</v>
      </c>
      <c r="I4" s="76" t="s">
        <v>100</v>
      </c>
      <c r="J4" s="76" t="s">
        <v>101</v>
      </c>
      <c r="K4" s="76" t="s">
        <v>102</v>
      </c>
      <c r="L4" s="89"/>
    </row>
    <row r="5" ht="24.4" customHeight="1" spans="1:12">
      <c r="A5" s="77"/>
      <c r="B5" s="76" t="s">
        <v>67</v>
      </c>
      <c r="C5" s="76"/>
      <c r="D5" s="76"/>
      <c r="E5" s="76" t="s">
        <v>68</v>
      </c>
      <c r="F5" s="76" t="s">
        <v>103</v>
      </c>
      <c r="G5" s="76"/>
      <c r="H5" s="76"/>
      <c r="I5" s="76"/>
      <c r="J5" s="76"/>
      <c r="K5" s="76"/>
      <c r="L5" s="89"/>
    </row>
    <row r="6" ht="24.4" customHeight="1" spans="1:12">
      <c r="A6" s="77"/>
      <c r="B6" s="76" t="s">
        <v>77</v>
      </c>
      <c r="C6" s="76" t="s">
        <v>78</v>
      </c>
      <c r="D6" s="76" t="s">
        <v>79</v>
      </c>
      <c r="E6" s="76"/>
      <c r="F6" s="76"/>
      <c r="G6" s="76"/>
      <c r="H6" s="76"/>
      <c r="I6" s="76"/>
      <c r="J6" s="76"/>
      <c r="K6" s="76"/>
      <c r="L6" s="90"/>
    </row>
    <row r="7" ht="22.9" customHeight="1" spans="1:12">
      <c r="A7" s="78"/>
      <c r="B7" s="79"/>
      <c r="C7" s="79"/>
      <c r="D7" s="79"/>
      <c r="E7" s="79"/>
      <c r="F7" s="79" t="s">
        <v>104</v>
      </c>
      <c r="G7" s="80">
        <v>1272287.82</v>
      </c>
      <c r="H7" s="80">
        <v>1222287.82</v>
      </c>
      <c r="I7" s="80">
        <v>50000</v>
      </c>
      <c r="J7" s="80"/>
      <c r="K7" s="80"/>
      <c r="L7" s="91"/>
    </row>
    <row r="8" ht="22.9" customHeight="1" spans="1:12">
      <c r="A8" s="77"/>
      <c r="B8" s="81"/>
      <c r="C8" s="81"/>
      <c r="D8" s="81"/>
      <c r="E8" s="81"/>
      <c r="F8" s="81" t="s">
        <v>21</v>
      </c>
      <c r="G8" s="82">
        <v>1272287.82</v>
      </c>
      <c r="H8" s="82">
        <v>1222287.82</v>
      </c>
      <c r="I8" s="82">
        <v>50000</v>
      </c>
      <c r="J8" s="82"/>
      <c r="K8" s="82"/>
      <c r="L8" s="89"/>
    </row>
    <row r="9" ht="22.9" customHeight="1" spans="1:12">
      <c r="A9" s="77"/>
      <c r="B9" s="81"/>
      <c r="C9" s="81"/>
      <c r="D9" s="81"/>
      <c r="E9" s="81"/>
      <c r="F9" s="81" t="s">
        <v>105</v>
      </c>
      <c r="G9" s="82">
        <v>1272287.82</v>
      </c>
      <c r="H9" s="82">
        <v>1222287.82</v>
      </c>
      <c r="I9" s="82">
        <v>50000</v>
      </c>
      <c r="J9" s="82"/>
      <c r="K9" s="82"/>
      <c r="L9" s="89"/>
    </row>
    <row r="10" ht="22.9" customHeight="1" spans="1:12">
      <c r="A10" s="77"/>
      <c r="B10" s="81" t="s">
        <v>82</v>
      </c>
      <c r="C10" s="81" t="s">
        <v>83</v>
      </c>
      <c r="D10" s="81" t="s">
        <v>84</v>
      </c>
      <c r="E10" s="81" t="s">
        <v>80</v>
      </c>
      <c r="F10" s="81" t="s">
        <v>85</v>
      </c>
      <c r="G10" s="82">
        <v>845724.1</v>
      </c>
      <c r="H10" s="83">
        <v>845724.1</v>
      </c>
      <c r="I10" s="83"/>
      <c r="J10" s="83"/>
      <c r="K10" s="83"/>
      <c r="L10" s="90"/>
    </row>
    <row r="11" ht="22.9" customHeight="1" spans="1:12">
      <c r="A11" s="77"/>
      <c r="B11" s="81" t="s">
        <v>82</v>
      </c>
      <c r="C11" s="81" t="s">
        <v>83</v>
      </c>
      <c r="D11" s="81" t="s">
        <v>86</v>
      </c>
      <c r="E11" s="81" t="s">
        <v>80</v>
      </c>
      <c r="F11" s="81" t="s">
        <v>106</v>
      </c>
      <c r="G11" s="82">
        <v>50000</v>
      </c>
      <c r="H11" s="83"/>
      <c r="I11" s="83">
        <v>50000</v>
      </c>
      <c r="J11" s="83"/>
      <c r="K11" s="83"/>
      <c r="L11" s="90"/>
    </row>
    <row r="12" ht="22.9" customHeight="1" spans="1:12">
      <c r="A12" s="77"/>
      <c r="B12" s="81" t="s">
        <v>88</v>
      </c>
      <c r="C12" s="81" t="s">
        <v>86</v>
      </c>
      <c r="D12" s="81" t="s">
        <v>86</v>
      </c>
      <c r="E12" s="81" t="s">
        <v>80</v>
      </c>
      <c r="F12" s="81" t="s">
        <v>107</v>
      </c>
      <c r="G12" s="82">
        <v>116802.24</v>
      </c>
      <c r="H12" s="83">
        <v>116802.24</v>
      </c>
      <c r="I12" s="83"/>
      <c r="J12" s="83"/>
      <c r="K12" s="83"/>
      <c r="L12" s="90"/>
    </row>
    <row r="13" ht="22.9" customHeight="1" spans="1:12">
      <c r="A13" s="77"/>
      <c r="B13" s="81" t="s">
        <v>88</v>
      </c>
      <c r="C13" s="81" t="s">
        <v>86</v>
      </c>
      <c r="D13" s="81" t="s">
        <v>83</v>
      </c>
      <c r="E13" s="81" t="s">
        <v>80</v>
      </c>
      <c r="F13" s="81" t="s">
        <v>108</v>
      </c>
      <c r="G13" s="82">
        <v>58401.12</v>
      </c>
      <c r="H13" s="83">
        <v>58401.12</v>
      </c>
      <c r="I13" s="83"/>
      <c r="J13" s="83"/>
      <c r="K13" s="83"/>
      <c r="L13" s="90"/>
    </row>
    <row r="14" ht="22.9" customHeight="1" spans="1:12">
      <c r="A14" s="77"/>
      <c r="B14" s="81" t="s">
        <v>91</v>
      </c>
      <c r="C14" s="81" t="s">
        <v>92</v>
      </c>
      <c r="D14" s="81" t="s">
        <v>84</v>
      </c>
      <c r="E14" s="81" t="s">
        <v>80</v>
      </c>
      <c r="F14" s="81" t="s">
        <v>109</v>
      </c>
      <c r="G14" s="82">
        <v>73656.36</v>
      </c>
      <c r="H14" s="83">
        <v>73656.36</v>
      </c>
      <c r="I14" s="83"/>
      <c r="J14" s="83"/>
      <c r="K14" s="83"/>
      <c r="L14" s="90"/>
    </row>
    <row r="15" ht="22.9" customHeight="1" spans="1:12">
      <c r="A15" s="77"/>
      <c r="B15" s="81" t="s">
        <v>94</v>
      </c>
      <c r="C15" s="81" t="s">
        <v>95</v>
      </c>
      <c r="D15" s="81" t="s">
        <v>84</v>
      </c>
      <c r="E15" s="81" t="s">
        <v>80</v>
      </c>
      <c r="F15" s="81" t="s">
        <v>110</v>
      </c>
      <c r="G15" s="82">
        <v>127704</v>
      </c>
      <c r="H15" s="83">
        <v>127704</v>
      </c>
      <c r="I15" s="83"/>
      <c r="J15" s="83"/>
      <c r="K15" s="83"/>
      <c r="L15" s="90"/>
    </row>
    <row r="16" ht="9.75" customHeight="1" spans="1:12">
      <c r="A16" s="84"/>
      <c r="B16" s="85"/>
      <c r="C16" s="85"/>
      <c r="D16" s="85"/>
      <c r="E16" s="85"/>
      <c r="F16" s="84"/>
      <c r="G16" s="84"/>
      <c r="H16" s="84"/>
      <c r="I16" s="84"/>
      <c r="J16" s="85"/>
      <c r="K16" s="85"/>
      <c r="L16" s="92"/>
    </row>
  </sheetData>
  <mergeCells count="13">
    <mergeCell ref="B1:D1"/>
    <mergeCell ref="B2:K2"/>
    <mergeCell ref="B3:F3"/>
    <mergeCell ref="B4:F4"/>
    <mergeCell ref="B5:D5"/>
    <mergeCell ref="A10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30" activePane="bottomLeft" state="frozen"/>
      <selection/>
      <selection pane="bottomLeft" activeCell="C15" sqref="C15"/>
    </sheetView>
  </sheetViews>
  <sheetFormatPr defaultColWidth="10" defaultRowHeight="14"/>
  <cols>
    <col min="1" max="1" width="1.5" customWidth="1"/>
    <col min="2" max="2" width="33.3727272727273" customWidth="1"/>
    <col min="3" max="3" width="16.3727272727273" customWidth="1"/>
    <col min="4" max="4" width="33.3727272727273" customWidth="1"/>
    <col min="5" max="7" width="16.3727272727273" customWidth="1"/>
    <col min="8" max="8" width="18.2545454545455" customWidth="1"/>
    <col min="9" max="9" width="1.5" customWidth="1"/>
    <col min="10" max="12" width="9.75454545454545" customWidth="1"/>
  </cols>
  <sheetData>
    <row r="1" ht="16.35" customHeight="1" spans="1:9">
      <c r="A1" s="145"/>
      <c r="B1" s="71"/>
      <c r="C1" s="146"/>
      <c r="D1" s="146"/>
      <c r="E1" s="93"/>
      <c r="F1" s="93"/>
      <c r="G1" s="93"/>
      <c r="H1" s="147" t="s">
        <v>111</v>
      </c>
      <c r="I1" s="142" t="s">
        <v>2</v>
      </c>
    </row>
    <row r="2" ht="22.9" customHeight="1" spans="1:9">
      <c r="A2" s="146"/>
      <c r="B2" s="148" t="s">
        <v>112</v>
      </c>
      <c r="C2" s="148"/>
      <c r="D2" s="148"/>
      <c r="E2" s="148"/>
      <c r="F2" s="148"/>
      <c r="G2" s="148"/>
      <c r="H2" s="148"/>
      <c r="I2" s="142"/>
    </row>
    <row r="3" ht="19.5" customHeight="1" spans="1:9">
      <c r="A3" s="149"/>
      <c r="B3" s="74"/>
      <c r="C3" s="74"/>
      <c r="D3" s="133"/>
      <c r="E3" s="133"/>
      <c r="F3" s="133"/>
      <c r="G3" s="133"/>
      <c r="H3" s="150" t="s">
        <v>4</v>
      </c>
      <c r="I3" s="144"/>
    </row>
    <row r="4" ht="24.4" customHeight="1" spans="1:9">
      <c r="A4" s="151"/>
      <c r="B4" s="76" t="s">
        <v>5</v>
      </c>
      <c r="C4" s="76"/>
      <c r="D4" s="76" t="s">
        <v>6</v>
      </c>
      <c r="E4" s="76"/>
      <c r="F4" s="76"/>
      <c r="G4" s="76"/>
      <c r="H4" s="76"/>
      <c r="I4" s="102"/>
    </row>
    <row r="5" ht="24.4" customHeight="1" spans="1:9">
      <c r="A5" s="151"/>
      <c r="B5" s="76" t="s">
        <v>7</v>
      </c>
      <c r="C5" s="76" t="s">
        <v>8</v>
      </c>
      <c r="D5" s="76" t="s">
        <v>7</v>
      </c>
      <c r="E5" s="76" t="s">
        <v>57</v>
      </c>
      <c r="F5" s="76" t="s">
        <v>113</v>
      </c>
      <c r="G5" s="76" t="s">
        <v>114</v>
      </c>
      <c r="H5" s="76" t="s">
        <v>115</v>
      </c>
      <c r="I5" s="102"/>
    </row>
    <row r="6" ht="22.9" customHeight="1" spans="1:9">
      <c r="A6" s="75"/>
      <c r="B6" s="100" t="s">
        <v>116</v>
      </c>
      <c r="C6" s="82">
        <v>1272287.82</v>
      </c>
      <c r="D6" s="100" t="s">
        <v>117</v>
      </c>
      <c r="E6" s="82">
        <v>1272287.82</v>
      </c>
      <c r="F6" s="82">
        <v>1272287.82</v>
      </c>
      <c r="G6" s="82"/>
      <c r="H6" s="82"/>
      <c r="I6" s="90"/>
    </row>
    <row r="7" ht="22.9" customHeight="1" spans="1:9">
      <c r="A7" s="75"/>
      <c r="B7" s="100" t="s">
        <v>118</v>
      </c>
      <c r="C7" s="82">
        <v>1272287.82</v>
      </c>
      <c r="D7" s="100" t="s">
        <v>119</v>
      </c>
      <c r="E7" s="82">
        <v>895724.1</v>
      </c>
      <c r="F7" s="82">
        <v>895724.1</v>
      </c>
      <c r="G7" s="82"/>
      <c r="H7" s="82"/>
      <c r="I7" s="90"/>
    </row>
    <row r="8" ht="22.9" customHeight="1" spans="1:9">
      <c r="A8" s="75"/>
      <c r="B8" s="100" t="s">
        <v>120</v>
      </c>
      <c r="C8" s="82"/>
      <c r="D8" s="100" t="s">
        <v>121</v>
      </c>
      <c r="E8" s="82"/>
      <c r="F8" s="82"/>
      <c r="G8" s="82"/>
      <c r="H8" s="82"/>
      <c r="I8" s="90"/>
    </row>
    <row r="9" ht="22.9" customHeight="1" spans="1:9">
      <c r="A9" s="75"/>
      <c r="B9" s="100" t="s">
        <v>122</v>
      </c>
      <c r="C9" s="82"/>
      <c r="D9" s="100" t="s">
        <v>123</v>
      </c>
      <c r="E9" s="82"/>
      <c r="F9" s="82"/>
      <c r="G9" s="82"/>
      <c r="H9" s="82"/>
      <c r="I9" s="90"/>
    </row>
    <row r="10" ht="22.9" customHeight="1" spans="1:9">
      <c r="A10" s="75"/>
      <c r="B10" s="100" t="s">
        <v>124</v>
      </c>
      <c r="C10" s="82"/>
      <c r="D10" s="100" t="s">
        <v>125</v>
      </c>
      <c r="E10" s="82"/>
      <c r="F10" s="82"/>
      <c r="G10" s="82"/>
      <c r="H10" s="82"/>
      <c r="I10" s="90"/>
    </row>
    <row r="11" ht="22.9" customHeight="1" spans="1:9">
      <c r="A11" s="75"/>
      <c r="B11" s="100" t="s">
        <v>118</v>
      </c>
      <c r="C11" s="82"/>
      <c r="D11" s="100" t="s">
        <v>126</v>
      </c>
      <c r="E11" s="82"/>
      <c r="F11" s="82"/>
      <c r="G11" s="82"/>
      <c r="H11" s="82"/>
      <c r="I11" s="90"/>
    </row>
    <row r="12" ht="22.9" customHeight="1" spans="1:9">
      <c r="A12" s="75"/>
      <c r="B12" s="100" t="s">
        <v>120</v>
      </c>
      <c r="C12" s="82"/>
      <c r="D12" s="100" t="s">
        <v>127</v>
      </c>
      <c r="E12" s="82"/>
      <c r="F12" s="82"/>
      <c r="G12" s="82"/>
      <c r="H12" s="82"/>
      <c r="I12" s="90"/>
    </row>
    <row r="13" ht="22.9" customHeight="1" spans="1:9">
      <c r="A13" s="75"/>
      <c r="B13" s="100" t="s">
        <v>122</v>
      </c>
      <c r="C13" s="82"/>
      <c r="D13" s="100" t="s">
        <v>128</v>
      </c>
      <c r="E13" s="82"/>
      <c r="F13" s="82"/>
      <c r="G13" s="82"/>
      <c r="H13" s="82"/>
      <c r="I13" s="90"/>
    </row>
    <row r="14" ht="22.9" customHeight="1" spans="1:9">
      <c r="A14" s="75"/>
      <c r="B14" s="100" t="s">
        <v>129</v>
      </c>
      <c r="C14" s="82"/>
      <c r="D14" s="100" t="s">
        <v>130</v>
      </c>
      <c r="E14" s="82">
        <v>175203.36</v>
      </c>
      <c r="F14" s="82">
        <v>175203.36</v>
      </c>
      <c r="G14" s="82"/>
      <c r="H14" s="82"/>
      <c r="I14" s="90"/>
    </row>
    <row r="15" ht="22.9" customHeight="1" spans="1:9">
      <c r="A15" s="75"/>
      <c r="B15" s="100" t="s">
        <v>129</v>
      </c>
      <c r="C15" s="82"/>
      <c r="D15" s="100" t="s">
        <v>131</v>
      </c>
      <c r="E15" s="82"/>
      <c r="F15" s="82"/>
      <c r="G15" s="82"/>
      <c r="H15" s="82"/>
      <c r="I15" s="90"/>
    </row>
    <row r="16" ht="22.9" customHeight="1" spans="1:9">
      <c r="A16" s="75"/>
      <c r="B16" s="100" t="s">
        <v>129</v>
      </c>
      <c r="C16" s="82"/>
      <c r="D16" s="100" t="s">
        <v>132</v>
      </c>
      <c r="E16" s="82">
        <v>73656.36</v>
      </c>
      <c r="F16" s="82">
        <v>73656.36</v>
      </c>
      <c r="G16" s="82"/>
      <c r="H16" s="82"/>
      <c r="I16" s="90"/>
    </row>
    <row r="17" ht="22.9" customHeight="1" spans="1:9">
      <c r="A17" s="75"/>
      <c r="B17" s="100" t="s">
        <v>129</v>
      </c>
      <c r="C17" s="82"/>
      <c r="D17" s="100" t="s">
        <v>133</v>
      </c>
      <c r="E17" s="82"/>
      <c r="F17" s="82"/>
      <c r="G17" s="82"/>
      <c r="H17" s="82"/>
      <c r="I17" s="90"/>
    </row>
    <row r="18" ht="22.9" customHeight="1" spans="1:9">
      <c r="A18" s="75"/>
      <c r="B18" s="100" t="s">
        <v>129</v>
      </c>
      <c r="C18" s="82"/>
      <c r="D18" s="100" t="s">
        <v>134</v>
      </c>
      <c r="E18" s="82"/>
      <c r="F18" s="82"/>
      <c r="G18" s="82"/>
      <c r="H18" s="82"/>
      <c r="I18" s="90"/>
    </row>
    <row r="19" ht="22.9" customHeight="1" spans="1:9">
      <c r="A19" s="75"/>
      <c r="B19" s="100" t="s">
        <v>129</v>
      </c>
      <c r="C19" s="82"/>
      <c r="D19" s="100" t="s">
        <v>135</v>
      </c>
      <c r="E19" s="82"/>
      <c r="F19" s="82"/>
      <c r="G19" s="82"/>
      <c r="H19" s="82"/>
      <c r="I19" s="90"/>
    </row>
    <row r="20" ht="22.9" customHeight="1" spans="1:9">
      <c r="A20" s="75"/>
      <c r="B20" s="100" t="s">
        <v>129</v>
      </c>
      <c r="C20" s="82"/>
      <c r="D20" s="100" t="s">
        <v>136</v>
      </c>
      <c r="E20" s="82"/>
      <c r="F20" s="82"/>
      <c r="G20" s="82"/>
      <c r="H20" s="82"/>
      <c r="I20" s="90"/>
    </row>
    <row r="21" ht="22.9" customHeight="1" spans="1:9">
      <c r="A21" s="75"/>
      <c r="B21" s="100" t="s">
        <v>129</v>
      </c>
      <c r="C21" s="82"/>
      <c r="D21" s="100" t="s">
        <v>137</v>
      </c>
      <c r="E21" s="82"/>
      <c r="F21" s="82"/>
      <c r="G21" s="82"/>
      <c r="H21" s="82"/>
      <c r="I21" s="90"/>
    </row>
    <row r="22" ht="22.9" customHeight="1" spans="1:9">
      <c r="A22" s="75"/>
      <c r="B22" s="100" t="s">
        <v>129</v>
      </c>
      <c r="C22" s="82"/>
      <c r="D22" s="100" t="s">
        <v>138</v>
      </c>
      <c r="E22" s="82"/>
      <c r="F22" s="82"/>
      <c r="G22" s="82"/>
      <c r="H22" s="82"/>
      <c r="I22" s="90"/>
    </row>
    <row r="23" ht="22.9" customHeight="1" spans="1:9">
      <c r="A23" s="75"/>
      <c r="B23" s="100" t="s">
        <v>129</v>
      </c>
      <c r="C23" s="82"/>
      <c r="D23" s="100" t="s">
        <v>139</v>
      </c>
      <c r="E23" s="82"/>
      <c r="F23" s="82"/>
      <c r="G23" s="82"/>
      <c r="H23" s="82"/>
      <c r="I23" s="90"/>
    </row>
    <row r="24" ht="22.9" customHeight="1" spans="1:9">
      <c r="A24" s="75"/>
      <c r="B24" s="100" t="s">
        <v>129</v>
      </c>
      <c r="C24" s="82"/>
      <c r="D24" s="100" t="s">
        <v>140</v>
      </c>
      <c r="E24" s="82"/>
      <c r="F24" s="82"/>
      <c r="G24" s="82"/>
      <c r="H24" s="82"/>
      <c r="I24" s="90"/>
    </row>
    <row r="25" ht="22.9" customHeight="1" spans="1:9">
      <c r="A25" s="75"/>
      <c r="B25" s="100" t="s">
        <v>129</v>
      </c>
      <c r="C25" s="82"/>
      <c r="D25" s="100" t="s">
        <v>141</v>
      </c>
      <c r="E25" s="82"/>
      <c r="F25" s="82"/>
      <c r="G25" s="82"/>
      <c r="H25" s="82"/>
      <c r="I25" s="90"/>
    </row>
    <row r="26" ht="22.9" customHeight="1" spans="1:9">
      <c r="A26" s="75"/>
      <c r="B26" s="100" t="s">
        <v>129</v>
      </c>
      <c r="C26" s="82"/>
      <c r="D26" s="100" t="s">
        <v>142</v>
      </c>
      <c r="E26" s="82">
        <v>127704</v>
      </c>
      <c r="F26" s="82">
        <v>127704</v>
      </c>
      <c r="G26" s="82"/>
      <c r="H26" s="82"/>
      <c r="I26" s="90"/>
    </row>
    <row r="27" ht="22.9" customHeight="1" spans="1:9">
      <c r="A27" s="75"/>
      <c r="B27" s="100" t="s">
        <v>129</v>
      </c>
      <c r="C27" s="82"/>
      <c r="D27" s="100" t="s">
        <v>143</v>
      </c>
      <c r="E27" s="82"/>
      <c r="F27" s="82"/>
      <c r="G27" s="82"/>
      <c r="H27" s="82"/>
      <c r="I27" s="90"/>
    </row>
    <row r="28" ht="22.9" customHeight="1" spans="1:9">
      <c r="A28" s="75"/>
      <c r="B28" s="100" t="s">
        <v>129</v>
      </c>
      <c r="C28" s="82"/>
      <c r="D28" s="100" t="s">
        <v>144</v>
      </c>
      <c r="E28" s="82"/>
      <c r="F28" s="82"/>
      <c r="G28" s="82"/>
      <c r="H28" s="82"/>
      <c r="I28" s="90"/>
    </row>
    <row r="29" ht="22.9" customHeight="1" spans="1:9">
      <c r="A29" s="75"/>
      <c r="B29" s="100" t="s">
        <v>129</v>
      </c>
      <c r="C29" s="82"/>
      <c r="D29" s="100" t="s">
        <v>145</v>
      </c>
      <c r="E29" s="82"/>
      <c r="F29" s="82"/>
      <c r="G29" s="82"/>
      <c r="H29" s="82"/>
      <c r="I29" s="90"/>
    </row>
    <row r="30" ht="22.9" customHeight="1" spans="1:9">
      <c r="A30" s="75"/>
      <c r="B30" s="100" t="s">
        <v>129</v>
      </c>
      <c r="C30" s="82"/>
      <c r="D30" s="100" t="s">
        <v>146</v>
      </c>
      <c r="E30" s="82"/>
      <c r="F30" s="82"/>
      <c r="G30" s="82"/>
      <c r="H30" s="82"/>
      <c r="I30" s="90"/>
    </row>
    <row r="31" ht="22.9" customHeight="1" spans="1:9">
      <c r="A31" s="75"/>
      <c r="B31" s="100" t="s">
        <v>129</v>
      </c>
      <c r="C31" s="82"/>
      <c r="D31" s="100" t="s">
        <v>147</v>
      </c>
      <c r="E31" s="82"/>
      <c r="F31" s="82"/>
      <c r="G31" s="82"/>
      <c r="H31" s="82"/>
      <c r="I31" s="90"/>
    </row>
    <row r="32" ht="22.9" customHeight="1" spans="1:9">
      <c r="A32" s="75"/>
      <c r="B32" s="100" t="s">
        <v>129</v>
      </c>
      <c r="C32" s="82"/>
      <c r="D32" s="100" t="s">
        <v>148</v>
      </c>
      <c r="E32" s="82"/>
      <c r="F32" s="82"/>
      <c r="G32" s="82"/>
      <c r="H32" s="82"/>
      <c r="I32" s="90"/>
    </row>
    <row r="33" ht="22.9" customHeight="1" spans="1:9">
      <c r="A33" s="75"/>
      <c r="B33" s="100" t="s">
        <v>129</v>
      </c>
      <c r="C33" s="82"/>
      <c r="D33" s="100" t="s">
        <v>149</v>
      </c>
      <c r="E33" s="82"/>
      <c r="F33" s="82"/>
      <c r="G33" s="82"/>
      <c r="H33" s="82"/>
      <c r="I33" s="90"/>
    </row>
    <row r="34" ht="9.75" customHeight="1" spans="1:9">
      <c r="A34" s="152"/>
      <c r="B34" s="152"/>
      <c r="C34" s="152"/>
      <c r="D34" s="98"/>
      <c r="E34" s="152"/>
      <c r="F34" s="152"/>
      <c r="G34" s="152"/>
      <c r="H34" s="152"/>
      <c r="I34" s="103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4"/>
  <cols>
    <col min="1" max="1" width="1.5" customWidth="1"/>
    <col min="2" max="3" width="6.12727272727273" style="130" customWidth="1"/>
    <col min="4" max="4" width="7.12727272727273" style="130" customWidth="1"/>
    <col min="5" max="5" width="41" customWidth="1"/>
    <col min="6" max="8" width="16.2545454545455" customWidth="1"/>
    <col min="9" max="9" width="12.6272727272727" customWidth="1"/>
    <col min="10" max="15" width="10.2545454545455" customWidth="1"/>
    <col min="16" max="16" width="1.5" customWidth="1"/>
    <col min="17" max="18" width="9.75454545454545" customWidth="1"/>
  </cols>
  <sheetData>
    <row r="1" ht="16.35" customHeight="1" spans="1:16">
      <c r="A1" s="71"/>
      <c r="B1" s="131"/>
      <c r="C1" s="131"/>
      <c r="D1" s="132"/>
      <c r="E1" s="93"/>
      <c r="F1" s="70"/>
      <c r="G1" s="70"/>
      <c r="H1" s="93"/>
      <c r="I1" s="93"/>
      <c r="J1" s="70"/>
      <c r="K1" s="93"/>
      <c r="L1" s="93"/>
      <c r="M1" s="93"/>
      <c r="N1" s="93"/>
      <c r="O1" s="96" t="s">
        <v>150</v>
      </c>
      <c r="P1" s="142"/>
    </row>
    <row r="2" ht="22.9" customHeight="1" spans="1:16">
      <c r="A2" s="70"/>
      <c r="B2" s="72" t="s">
        <v>151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42"/>
    </row>
    <row r="3" ht="19.5" customHeight="1" spans="1:16">
      <c r="A3" s="73"/>
      <c r="B3" s="74"/>
      <c r="C3" s="74"/>
      <c r="D3" s="74"/>
      <c r="E3" s="74"/>
      <c r="F3" s="133"/>
      <c r="G3" s="97"/>
      <c r="H3" s="133"/>
      <c r="I3" s="133"/>
      <c r="J3" s="143"/>
      <c r="K3" s="133"/>
      <c r="L3" s="133"/>
      <c r="M3" s="133"/>
      <c r="N3" s="133"/>
      <c r="O3" s="97" t="s">
        <v>4</v>
      </c>
      <c r="P3" s="144"/>
    </row>
    <row r="4" ht="24.4" customHeight="1" spans="1:16">
      <c r="A4" s="75"/>
      <c r="B4" s="76" t="s">
        <v>7</v>
      </c>
      <c r="C4" s="76"/>
      <c r="D4" s="76"/>
      <c r="E4" s="76"/>
      <c r="F4" s="76" t="s">
        <v>152</v>
      </c>
      <c r="G4" s="76" t="s">
        <v>153</v>
      </c>
      <c r="H4" s="76"/>
      <c r="I4" s="76"/>
      <c r="J4" s="76"/>
      <c r="K4" s="76"/>
      <c r="L4" s="76"/>
      <c r="M4" s="76"/>
      <c r="N4" s="76"/>
      <c r="O4" s="76"/>
      <c r="P4" s="102"/>
    </row>
    <row r="5" ht="24.4" customHeight="1" spans="1:16">
      <c r="A5" s="75"/>
      <c r="B5" s="134" t="s">
        <v>67</v>
      </c>
      <c r="C5" s="134"/>
      <c r="D5" s="135" t="s">
        <v>68</v>
      </c>
      <c r="E5" s="76" t="s">
        <v>103</v>
      </c>
      <c r="F5" s="76"/>
      <c r="G5" s="76" t="s">
        <v>154</v>
      </c>
      <c r="H5" s="76"/>
      <c r="I5" s="76"/>
      <c r="J5" s="76" t="s">
        <v>155</v>
      </c>
      <c r="K5" s="76"/>
      <c r="L5" s="76"/>
      <c r="M5" s="76" t="s">
        <v>115</v>
      </c>
      <c r="N5" s="76"/>
      <c r="O5" s="76"/>
      <c r="P5" s="102"/>
    </row>
    <row r="6" ht="24.4" customHeight="1" spans="1:16">
      <c r="A6" s="98"/>
      <c r="B6" s="134" t="s">
        <v>77</v>
      </c>
      <c r="C6" s="134" t="s">
        <v>78</v>
      </c>
      <c r="D6" s="136"/>
      <c r="E6" s="76"/>
      <c r="F6" s="76"/>
      <c r="G6" s="76" t="s">
        <v>72</v>
      </c>
      <c r="H6" s="76" t="s">
        <v>99</v>
      </c>
      <c r="I6" s="76" t="s">
        <v>100</v>
      </c>
      <c r="J6" s="76" t="s">
        <v>72</v>
      </c>
      <c r="K6" s="76" t="s">
        <v>99</v>
      </c>
      <c r="L6" s="76" t="s">
        <v>100</v>
      </c>
      <c r="M6" s="76" t="s">
        <v>72</v>
      </c>
      <c r="N6" s="76" t="s">
        <v>99</v>
      </c>
      <c r="O6" s="76" t="s">
        <v>100</v>
      </c>
      <c r="P6" s="102"/>
    </row>
    <row r="7" ht="22.9" customHeight="1" spans="1:16">
      <c r="A7" s="75"/>
      <c r="B7" s="137"/>
      <c r="C7" s="137"/>
      <c r="D7" s="137"/>
      <c r="E7" s="79" t="s">
        <v>104</v>
      </c>
      <c r="F7" s="80">
        <v>1272287.82</v>
      </c>
      <c r="G7" s="80">
        <v>1272287.82</v>
      </c>
      <c r="H7" s="80">
        <v>1222287.82</v>
      </c>
      <c r="I7" s="80">
        <v>50000</v>
      </c>
      <c r="J7" s="80"/>
      <c r="K7" s="80"/>
      <c r="L7" s="80"/>
      <c r="M7" s="80"/>
      <c r="N7" s="80"/>
      <c r="O7" s="80"/>
      <c r="P7" s="102"/>
    </row>
    <row r="8" ht="22.9" customHeight="1" spans="1:16">
      <c r="A8" s="75"/>
      <c r="B8" s="138"/>
      <c r="C8" s="138" t="s">
        <v>21</v>
      </c>
      <c r="D8" s="139"/>
      <c r="E8" s="100" t="s">
        <v>156</v>
      </c>
      <c r="F8" s="82">
        <v>1272287.82</v>
      </c>
      <c r="G8" s="82">
        <v>1272287.82</v>
      </c>
      <c r="H8" s="82">
        <v>1222287.82</v>
      </c>
      <c r="I8" s="82">
        <v>50000</v>
      </c>
      <c r="J8" s="82"/>
      <c r="K8" s="82"/>
      <c r="L8" s="82"/>
      <c r="M8" s="82"/>
      <c r="N8" s="82"/>
      <c r="O8" s="82"/>
      <c r="P8" s="102"/>
    </row>
    <row r="9" ht="22.9" customHeight="1" spans="1:16">
      <c r="A9" s="75"/>
      <c r="B9" s="138"/>
      <c r="C9" s="138"/>
      <c r="D9" s="139"/>
      <c r="E9" s="100" t="s">
        <v>157</v>
      </c>
      <c r="F9" s="82">
        <v>1149677.82</v>
      </c>
      <c r="G9" s="82">
        <v>1149677.82</v>
      </c>
      <c r="H9" s="82">
        <v>1149677.82</v>
      </c>
      <c r="I9" s="82"/>
      <c r="J9" s="82"/>
      <c r="K9" s="82"/>
      <c r="L9" s="82"/>
      <c r="M9" s="82"/>
      <c r="N9" s="82"/>
      <c r="O9" s="82"/>
      <c r="P9" s="102"/>
    </row>
    <row r="10" ht="22.9" customHeight="1" spans="1:16">
      <c r="A10" s="75"/>
      <c r="B10" s="138">
        <v>501</v>
      </c>
      <c r="C10" s="138" t="s">
        <v>84</v>
      </c>
      <c r="D10" s="139" t="s">
        <v>80</v>
      </c>
      <c r="E10" s="100" t="s">
        <v>158</v>
      </c>
      <c r="F10" s="82">
        <v>759806</v>
      </c>
      <c r="G10" s="82">
        <v>759806</v>
      </c>
      <c r="H10" s="82">
        <v>759806</v>
      </c>
      <c r="I10" s="82"/>
      <c r="J10" s="82"/>
      <c r="K10" s="82"/>
      <c r="L10" s="82"/>
      <c r="M10" s="82"/>
      <c r="N10" s="82"/>
      <c r="O10" s="82"/>
      <c r="P10" s="102"/>
    </row>
    <row r="11" ht="22.9" customHeight="1" spans="2:16">
      <c r="B11" s="138" t="s">
        <v>159</v>
      </c>
      <c r="C11" s="138" t="s">
        <v>95</v>
      </c>
      <c r="D11" s="139" t="s">
        <v>80</v>
      </c>
      <c r="E11" s="100" t="s">
        <v>160</v>
      </c>
      <c r="F11" s="82">
        <v>250567.82</v>
      </c>
      <c r="G11" s="82">
        <v>250567.82</v>
      </c>
      <c r="H11" s="82">
        <v>250567.82</v>
      </c>
      <c r="I11" s="82"/>
      <c r="J11" s="82"/>
      <c r="K11" s="82"/>
      <c r="L11" s="82"/>
      <c r="M11" s="82"/>
      <c r="N11" s="82"/>
      <c r="O11" s="82"/>
      <c r="P11" s="102"/>
    </row>
    <row r="12" ht="22.9" customHeight="1" spans="2:16">
      <c r="B12" s="138" t="s">
        <v>159</v>
      </c>
      <c r="C12" s="138" t="s">
        <v>161</v>
      </c>
      <c r="D12" s="139" t="s">
        <v>80</v>
      </c>
      <c r="E12" s="100" t="s">
        <v>162</v>
      </c>
      <c r="F12" s="82">
        <v>127704</v>
      </c>
      <c r="G12" s="82">
        <v>127704</v>
      </c>
      <c r="H12" s="82">
        <v>127704</v>
      </c>
      <c r="I12" s="82"/>
      <c r="J12" s="82"/>
      <c r="K12" s="82"/>
      <c r="L12" s="82"/>
      <c r="M12" s="82"/>
      <c r="N12" s="82"/>
      <c r="O12" s="82"/>
      <c r="P12" s="102"/>
    </row>
    <row r="13" ht="22.9" customHeight="1" spans="2:16">
      <c r="B13" s="138" t="s">
        <v>159</v>
      </c>
      <c r="C13" s="138" t="s">
        <v>163</v>
      </c>
      <c r="D13" s="139" t="s">
        <v>80</v>
      </c>
      <c r="E13" s="100" t="s">
        <v>164</v>
      </c>
      <c r="F13" s="82">
        <v>11600</v>
      </c>
      <c r="G13" s="82">
        <v>11600</v>
      </c>
      <c r="H13" s="82">
        <v>11600</v>
      </c>
      <c r="I13" s="82"/>
      <c r="J13" s="82"/>
      <c r="K13" s="82"/>
      <c r="L13" s="82"/>
      <c r="M13" s="82"/>
      <c r="N13" s="82"/>
      <c r="O13" s="82"/>
      <c r="P13" s="102"/>
    </row>
    <row r="14" ht="22.9" customHeight="1" spans="2:16">
      <c r="B14" s="138"/>
      <c r="C14" s="138"/>
      <c r="D14" s="139"/>
      <c r="E14" s="100" t="s">
        <v>165</v>
      </c>
      <c r="F14" s="82">
        <v>122100</v>
      </c>
      <c r="G14" s="82">
        <v>122100</v>
      </c>
      <c r="H14" s="82">
        <v>72100</v>
      </c>
      <c r="I14" s="82">
        <v>50000</v>
      </c>
      <c r="J14" s="82"/>
      <c r="K14" s="82"/>
      <c r="L14" s="82"/>
      <c r="M14" s="82"/>
      <c r="N14" s="82"/>
      <c r="O14" s="82"/>
      <c r="P14" s="102"/>
    </row>
    <row r="15" ht="22.9" customHeight="1" spans="1:16">
      <c r="A15" s="75"/>
      <c r="B15" s="138" t="s">
        <v>166</v>
      </c>
      <c r="C15" s="138" t="s">
        <v>84</v>
      </c>
      <c r="D15" s="139" t="s">
        <v>80</v>
      </c>
      <c r="E15" s="100" t="s">
        <v>167</v>
      </c>
      <c r="F15" s="82">
        <v>64500</v>
      </c>
      <c r="G15" s="82">
        <v>64500</v>
      </c>
      <c r="H15" s="82">
        <v>64500</v>
      </c>
      <c r="I15" s="82"/>
      <c r="J15" s="82"/>
      <c r="K15" s="82"/>
      <c r="L15" s="82"/>
      <c r="M15" s="82"/>
      <c r="N15" s="82"/>
      <c r="O15" s="82"/>
      <c r="P15" s="102"/>
    </row>
    <row r="16" ht="22.9" customHeight="1" spans="2:16">
      <c r="B16" s="138" t="s">
        <v>166</v>
      </c>
      <c r="C16" s="138" t="s">
        <v>161</v>
      </c>
      <c r="D16" s="139" t="s">
        <v>80</v>
      </c>
      <c r="E16" s="100" t="s">
        <v>168</v>
      </c>
      <c r="F16" s="82">
        <v>4000</v>
      </c>
      <c r="G16" s="82">
        <v>4000</v>
      </c>
      <c r="H16" s="82">
        <v>4000</v>
      </c>
      <c r="I16" s="82"/>
      <c r="J16" s="82"/>
      <c r="K16" s="82"/>
      <c r="L16" s="82"/>
      <c r="M16" s="82"/>
      <c r="N16" s="82"/>
      <c r="O16" s="82"/>
      <c r="P16" s="102"/>
    </row>
    <row r="17" ht="22.9" customHeight="1" spans="2:16">
      <c r="B17" s="138" t="s">
        <v>166</v>
      </c>
      <c r="C17" s="138" t="s">
        <v>169</v>
      </c>
      <c r="D17" s="139" t="s">
        <v>80</v>
      </c>
      <c r="E17" s="100" t="s">
        <v>170</v>
      </c>
      <c r="F17" s="82">
        <v>50000</v>
      </c>
      <c r="G17" s="82">
        <v>50000</v>
      </c>
      <c r="H17" s="82"/>
      <c r="I17" s="82">
        <v>50000</v>
      </c>
      <c r="J17" s="82"/>
      <c r="K17" s="82"/>
      <c r="L17" s="82"/>
      <c r="M17" s="82"/>
      <c r="N17" s="82"/>
      <c r="O17" s="82"/>
      <c r="P17" s="102"/>
    </row>
    <row r="18" ht="22.9" customHeight="1" spans="2:16">
      <c r="B18" s="138" t="s">
        <v>166</v>
      </c>
      <c r="C18" s="138" t="s">
        <v>83</v>
      </c>
      <c r="D18" s="139" t="s">
        <v>80</v>
      </c>
      <c r="E18" s="100" t="s">
        <v>171</v>
      </c>
      <c r="F18" s="82">
        <v>1600</v>
      </c>
      <c r="G18" s="82">
        <v>1600</v>
      </c>
      <c r="H18" s="82">
        <v>1600</v>
      </c>
      <c r="I18" s="82"/>
      <c r="J18" s="82"/>
      <c r="K18" s="82"/>
      <c r="L18" s="82"/>
      <c r="M18" s="82"/>
      <c r="N18" s="82"/>
      <c r="O18" s="82"/>
      <c r="P18" s="102"/>
    </row>
    <row r="19" ht="22.9" customHeight="1" spans="1:16">
      <c r="A19" s="75"/>
      <c r="B19" s="138" t="s">
        <v>166</v>
      </c>
      <c r="C19" s="138" t="s">
        <v>163</v>
      </c>
      <c r="D19" s="139" t="s">
        <v>80</v>
      </c>
      <c r="E19" s="100" t="s">
        <v>172</v>
      </c>
      <c r="F19" s="82">
        <v>2000</v>
      </c>
      <c r="G19" s="82">
        <v>2000</v>
      </c>
      <c r="H19" s="82">
        <v>2000</v>
      </c>
      <c r="I19" s="82"/>
      <c r="J19" s="82"/>
      <c r="K19" s="82"/>
      <c r="L19" s="82"/>
      <c r="M19" s="82"/>
      <c r="N19" s="82"/>
      <c r="O19" s="82"/>
      <c r="P19" s="102"/>
    </row>
    <row r="20" ht="22.9" customHeight="1" spans="2:16">
      <c r="B20" s="138" t="s">
        <v>21</v>
      </c>
      <c r="C20" s="138" t="s">
        <v>21</v>
      </c>
      <c r="D20" s="139"/>
      <c r="E20" s="100" t="s">
        <v>173</v>
      </c>
      <c r="F20" s="82">
        <v>510</v>
      </c>
      <c r="G20" s="82">
        <v>510</v>
      </c>
      <c r="H20" s="82">
        <v>510</v>
      </c>
      <c r="I20" s="82"/>
      <c r="J20" s="82"/>
      <c r="K20" s="82"/>
      <c r="L20" s="82"/>
      <c r="M20" s="82"/>
      <c r="N20" s="82"/>
      <c r="O20" s="82"/>
      <c r="P20" s="102"/>
    </row>
    <row r="21" ht="22.9" customHeight="1" spans="2:16">
      <c r="B21" s="138" t="s">
        <v>174</v>
      </c>
      <c r="C21" s="138" t="s">
        <v>84</v>
      </c>
      <c r="D21" s="139" t="s">
        <v>80</v>
      </c>
      <c r="E21" s="100" t="s">
        <v>175</v>
      </c>
      <c r="F21" s="82">
        <v>510</v>
      </c>
      <c r="G21" s="82">
        <v>510</v>
      </c>
      <c r="H21" s="82">
        <v>510</v>
      </c>
      <c r="I21" s="82"/>
      <c r="J21" s="82"/>
      <c r="K21" s="82"/>
      <c r="L21" s="82"/>
      <c r="M21" s="82"/>
      <c r="N21" s="82"/>
      <c r="O21" s="82"/>
      <c r="P21" s="102"/>
    </row>
    <row r="22" ht="22.9" customHeight="1" spans="2:16">
      <c r="B22" s="138" t="s">
        <v>21</v>
      </c>
      <c r="C22" s="138" t="s">
        <v>21</v>
      </c>
      <c r="D22" s="139"/>
      <c r="E22" s="100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102"/>
    </row>
    <row r="23" ht="22.9" customHeight="1" spans="2:16">
      <c r="B23" s="138" t="s">
        <v>21</v>
      </c>
      <c r="C23" s="138" t="s">
        <v>21</v>
      </c>
      <c r="D23" s="139"/>
      <c r="E23" s="100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102"/>
    </row>
    <row r="24" ht="22.9" customHeight="1" spans="2:16">
      <c r="B24" s="138" t="s">
        <v>21</v>
      </c>
      <c r="C24" s="138" t="s">
        <v>21</v>
      </c>
      <c r="D24" s="139"/>
      <c r="E24" s="100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102"/>
    </row>
    <row r="25" ht="22.9" customHeight="1" spans="2:16">
      <c r="B25" s="138" t="s">
        <v>21</v>
      </c>
      <c r="C25" s="138" t="s">
        <v>21</v>
      </c>
      <c r="D25" s="139"/>
      <c r="E25" s="100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102"/>
    </row>
    <row r="26" ht="22.9" customHeight="1" spans="1:16">
      <c r="A26" s="75"/>
      <c r="B26" s="138"/>
      <c r="C26" s="138"/>
      <c r="D26" s="139"/>
      <c r="E26" s="100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102"/>
    </row>
    <row r="27" ht="22.9" customHeight="1" spans="1:16">
      <c r="A27" s="75"/>
      <c r="B27" s="138"/>
      <c r="C27" s="138"/>
      <c r="D27" s="139"/>
      <c r="E27" s="100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102"/>
    </row>
    <row r="28" ht="9.75" customHeight="1" spans="1:16">
      <c r="A28" s="84"/>
      <c r="B28" s="140"/>
      <c r="C28" s="140"/>
      <c r="D28" s="141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103"/>
    </row>
  </sheetData>
  <mergeCells count="12">
    <mergeCell ref="B1:C1"/>
    <mergeCell ref="B2:O2"/>
    <mergeCell ref="B3:E3"/>
    <mergeCell ref="B4:E4"/>
    <mergeCell ref="G4:O4"/>
    <mergeCell ref="B5:C5"/>
    <mergeCell ref="G5:I5"/>
    <mergeCell ref="J5:L5"/>
    <mergeCell ref="M5:O5"/>
    <mergeCell ref="D5:D6"/>
    <mergeCell ref="E5:E6"/>
    <mergeCell ref="F4:F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 autoPageBreaks="0"/>
  </sheetPr>
  <dimension ref="A1:DG22"/>
  <sheetViews>
    <sheetView showGridLines="0" showZeros="0" workbookViewId="0">
      <pane xSplit="4" ySplit="6" topLeftCell="E7" activePane="bottomRight" state="frozen"/>
      <selection/>
      <selection pane="topRight"/>
      <selection pane="bottomLeft"/>
      <selection pane="bottomRight" activeCell="G14" sqref="G14"/>
    </sheetView>
  </sheetViews>
  <sheetFormatPr defaultColWidth="9" defaultRowHeight="12"/>
  <cols>
    <col min="1" max="1" width="3.62727272727273" style="104" customWidth="1"/>
    <col min="2" max="3" width="2.75454545454545" style="104" customWidth="1"/>
    <col min="4" max="4" width="21.2545454545455" style="104" customWidth="1"/>
    <col min="5" max="5" width="12.6272727272727" style="105" customWidth="1"/>
    <col min="6" max="6" width="11" style="105" customWidth="1"/>
    <col min="7" max="8" width="9.75454545454545" style="105" customWidth="1"/>
    <col min="9" max="9" width="9" style="105" customWidth="1"/>
    <col min="10" max="11" width="8" style="105" customWidth="1"/>
    <col min="12" max="12" width="10" style="105" customWidth="1"/>
    <col min="13" max="21" width="9.12727272727273" style="105" customWidth="1"/>
    <col min="22" max="24" width="8" style="105" customWidth="1"/>
    <col min="25" max="29" width="9.12727272727273" style="105" customWidth="1"/>
    <col min="30" max="30" width="12.6272727272727" style="105" customWidth="1"/>
    <col min="31" max="31" width="8" style="105" customWidth="1"/>
    <col min="32" max="32" width="9.12727272727273" style="105" customWidth="1"/>
    <col min="33" max="33" width="7.37272727272727" style="105" customWidth="1"/>
    <col min="34" max="36" width="8" style="105" customWidth="1"/>
    <col min="37" max="37" width="9.25454545454545" style="105" customWidth="1"/>
    <col min="38" max="111" width="8" style="105" customWidth="1"/>
    <col min="112" max="112" width="8" style="104" customWidth="1"/>
    <col min="113" max="256" width="9" style="104"/>
    <col min="257" max="257" width="3.62727272727273" style="104" customWidth="1"/>
    <col min="258" max="259" width="2.75454545454545" style="104" customWidth="1"/>
    <col min="260" max="260" width="15.1272727272727" style="104" customWidth="1"/>
    <col min="261" max="262" width="11" style="104" customWidth="1"/>
    <col min="263" max="268" width="8" style="104" customWidth="1"/>
    <col min="269" max="277" width="9.12727272727273" style="104" customWidth="1"/>
    <col min="278" max="280" width="8" style="104" customWidth="1"/>
    <col min="281" max="285" width="9.12727272727273" style="104" customWidth="1"/>
    <col min="286" max="287" width="8" style="104" customWidth="1"/>
    <col min="288" max="288" width="9.12727272727273" style="104" customWidth="1"/>
    <col min="289" max="289" width="7.37272727272727" style="104" customWidth="1"/>
    <col min="290" max="368" width="8" style="104" customWidth="1"/>
    <col min="369" max="512" width="9" style="104"/>
    <col min="513" max="513" width="3.62727272727273" style="104" customWidth="1"/>
    <col min="514" max="515" width="2.75454545454545" style="104" customWidth="1"/>
    <col min="516" max="516" width="15.1272727272727" style="104" customWidth="1"/>
    <col min="517" max="518" width="11" style="104" customWidth="1"/>
    <col min="519" max="524" width="8" style="104" customWidth="1"/>
    <col min="525" max="533" width="9.12727272727273" style="104" customWidth="1"/>
    <col min="534" max="536" width="8" style="104" customWidth="1"/>
    <col min="537" max="541" width="9.12727272727273" style="104" customWidth="1"/>
    <col min="542" max="543" width="8" style="104" customWidth="1"/>
    <col min="544" max="544" width="9.12727272727273" style="104" customWidth="1"/>
    <col min="545" max="545" width="7.37272727272727" style="104" customWidth="1"/>
    <col min="546" max="624" width="8" style="104" customWidth="1"/>
    <col min="625" max="768" width="9" style="104"/>
    <col min="769" max="769" width="3.62727272727273" style="104" customWidth="1"/>
    <col min="770" max="771" width="2.75454545454545" style="104" customWidth="1"/>
    <col min="772" max="772" width="15.1272727272727" style="104" customWidth="1"/>
    <col min="773" max="774" width="11" style="104" customWidth="1"/>
    <col min="775" max="780" width="8" style="104" customWidth="1"/>
    <col min="781" max="789" width="9.12727272727273" style="104" customWidth="1"/>
    <col min="790" max="792" width="8" style="104" customWidth="1"/>
    <col min="793" max="797" width="9.12727272727273" style="104" customWidth="1"/>
    <col min="798" max="799" width="8" style="104" customWidth="1"/>
    <col min="800" max="800" width="9.12727272727273" style="104" customWidth="1"/>
    <col min="801" max="801" width="7.37272727272727" style="104" customWidth="1"/>
    <col min="802" max="880" width="8" style="104" customWidth="1"/>
    <col min="881" max="1024" width="9" style="104"/>
    <col min="1025" max="1025" width="3.62727272727273" style="104" customWidth="1"/>
    <col min="1026" max="1027" width="2.75454545454545" style="104" customWidth="1"/>
    <col min="1028" max="1028" width="15.1272727272727" style="104" customWidth="1"/>
    <col min="1029" max="1030" width="11" style="104" customWidth="1"/>
    <col min="1031" max="1036" width="8" style="104" customWidth="1"/>
    <col min="1037" max="1045" width="9.12727272727273" style="104" customWidth="1"/>
    <col min="1046" max="1048" width="8" style="104" customWidth="1"/>
    <col min="1049" max="1053" width="9.12727272727273" style="104" customWidth="1"/>
    <col min="1054" max="1055" width="8" style="104" customWidth="1"/>
    <col min="1056" max="1056" width="9.12727272727273" style="104" customWidth="1"/>
    <col min="1057" max="1057" width="7.37272727272727" style="104" customWidth="1"/>
    <col min="1058" max="1136" width="8" style="104" customWidth="1"/>
    <col min="1137" max="1280" width="9" style="104"/>
    <col min="1281" max="1281" width="3.62727272727273" style="104" customWidth="1"/>
    <col min="1282" max="1283" width="2.75454545454545" style="104" customWidth="1"/>
    <col min="1284" max="1284" width="15.1272727272727" style="104" customWidth="1"/>
    <col min="1285" max="1286" width="11" style="104" customWidth="1"/>
    <col min="1287" max="1292" width="8" style="104" customWidth="1"/>
    <col min="1293" max="1301" width="9.12727272727273" style="104" customWidth="1"/>
    <col min="1302" max="1304" width="8" style="104" customWidth="1"/>
    <col min="1305" max="1309" width="9.12727272727273" style="104" customWidth="1"/>
    <col min="1310" max="1311" width="8" style="104" customWidth="1"/>
    <col min="1312" max="1312" width="9.12727272727273" style="104" customWidth="1"/>
    <col min="1313" max="1313" width="7.37272727272727" style="104" customWidth="1"/>
    <col min="1314" max="1392" width="8" style="104" customWidth="1"/>
    <col min="1393" max="1536" width="9" style="104"/>
    <col min="1537" max="1537" width="3.62727272727273" style="104" customWidth="1"/>
    <col min="1538" max="1539" width="2.75454545454545" style="104" customWidth="1"/>
    <col min="1540" max="1540" width="15.1272727272727" style="104" customWidth="1"/>
    <col min="1541" max="1542" width="11" style="104" customWidth="1"/>
    <col min="1543" max="1548" width="8" style="104" customWidth="1"/>
    <col min="1549" max="1557" width="9.12727272727273" style="104" customWidth="1"/>
    <col min="1558" max="1560" width="8" style="104" customWidth="1"/>
    <col min="1561" max="1565" width="9.12727272727273" style="104" customWidth="1"/>
    <col min="1566" max="1567" width="8" style="104" customWidth="1"/>
    <col min="1568" max="1568" width="9.12727272727273" style="104" customWidth="1"/>
    <col min="1569" max="1569" width="7.37272727272727" style="104" customWidth="1"/>
    <col min="1570" max="1648" width="8" style="104" customWidth="1"/>
    <col min="1649" max="1792" width="9" style="104"/>
    <col min="1793" max="1793" width="3.62727272727273" style="104" customWidth="1"/>
    <col min="1794" max="1795" width="2.75454545454545" style="104" customWidth="1"/>
    <col min="1796" max="1796" width="15.1272727272727" style="104" customWidth="1"/>
    <col min="1797" max="1798" width="11" style="104" customWidth="1"/>
    <col min="1799" max="1804" width="8" style="104" customWidth="1"/>
    <col min="1805" max="1813" width="9.12727272727273" style="104" customWidth="1"/>
    <col min="1814" max="1816" width="8" style="104" customWidth="1"/>
    <col min="1817" max="1821" width="9.12727272727273" style="104" customWidth="1"/>
    <col min="1822" max="1823" width="8" style="104" customWidth="1"/>
    <col min="1824" max="1824" width="9.12727272727273" style="104" customWidth="1"/>
    <col min="1825" max="1825" width="7.37272727272727" style="104" customWidth="1"/>
    <col min="1826" max="1904" width="8" style="104" customWidth="1"/>
    <col min="1905" max="2048" width="9" style="104"/>
    <col min="2049" max="2049" width="3.62727272727273" style="104" customWidth="1"/>
    <col min="2050" max="2051" width="2.75454545454545" style="104" customWidth="1"/>
    <col min="2052" max="2052" width="15.1272727272727" style="104" customWidth="1"/>
    <col min="2053" max="2054" width="11" style="104" customWidth="1"/>
    <col min="2055" max="2060" width="8" style="104" customWidth="1"/>
    <col min="2061" max="2069" width="9.12727272727273" style="104" customWidth="1"/>
    <col min="2070" max="2072" width="8" style="104" customWidth="1"/>
    <col min="2073" max="2077" width="9.12727272727273" style="104" customWidth="1"/>
    <col min="2078" max="2079" width="8" style="104" customWidth="1"/>
    <col min="2080" max="2080" width="9.12727272727273" style="104" customWidth="1"/>
    <col min="2081" max="2081" width="7.37272727272727" style="104" customWidth="1"/>
    <col min="2082" max="2160" width="8" style="104" customWidth="1"/>
    <col min="2161" max="2304" width="9" style="104"/>
    <col min="2305" max="2305" width="3.62727272727273" style="104" customWidth="1"/>
    <col min="2306" max="2307" width="2.75454545454545" style="104" customWidth="1"/>
    <col min="2308" max="2308" width="15.1272727272727" style="104" customWidth="1"/>
    <col min="2309" max="2310" width="11" style="104" customWidth="1"/>
    <col min="2311" max="2316" width="8" style="104" customWidth="1"/>
    <col min="2317" max="2325" width="9.12727272727273" style="104" customWidth="1"/>
    <col min="2326" max="2328" width="8" style="104" customWidth="1"/>
    <col min="2329" max="2333" width="9.12727272727273" style="104" customWidth="1"/>
    <col min="2334" max="2335" width="8" style="104" customWidth="1"/>
    <col min="2336" max="2336" width="9.12727272727273" style="104" customWidth="1"/>
    <col min="2337" max="2337" width="7.37272727272727" style="104" customWidth="1"/>
    <col min="2338" max="2416" width="8" style="104" customWidth="1"/>
    <col min="2417" max="2560" width="9" style="104"/>
    <col min="2561" max="2561" width="3.62727272727273" style="104" customWidth="1"/>
    <col min="2562" max="2563" width="2.75454545454545" style="104" customWidth="1"/>
    <col min="2564" max="2564" width="15.1272727272727" style="104" customWidth="1"/>
    <col min="2565" max="2566" width="11" style="104" customWidth="1"/>
    <col min="2567" max="2572" width="8" style="104" customWidth="1"/>
    <col min="2573" max="2581" width="9.12727272727273" style="104" customWidth="1"/>
    <col min="2582" max="2584" width="8" style="104" customWidth="1"/>
    <col min="2585" max="2589" width="9.12727272727273" style="104" customWidth="1"/>
    <col min="2590" max="2591" width="8" style="104" customWidth="1"/>
    <col min="2592" max="2592" width="9.12727272727273" style="104" customWidth="1"/>
    <col min="2593" max="2593" width="7.37272727272727" style="104" customWidth="1"/>
    <col min="2594" max="2672" width="8" style="104" customWidth="1"/>
    <col min="2673" max="2816" width="9" style="104"/>
    <col min="2817" max="2817" width="3.62727272727273" style="104" customWidth="1"/>
    <col min="2818" max="2819" width="2.75454545454545" style="104" customWidth="1"/>
    <col min="2820" max="2820" width="15.1272727272727" style="104" customWidth="1"/>
    <col min="2821" max="2822" width="11" style="104" customWidth="1"/>
    <col min="2823" max="2828" width="8" style="104" customWidth="1"/>
    <col min="2829" max="2837" width="9.12727272727273" style="104" customWidth="1"/>
    <col min="2838" max="2840" width="8" style="104" customWidth="1"/>
    <col min="2841" max="2845" width="9.12727272727273" style="104" customWidth="1"/>
    <col min="2846" max="2847" width="8" style="104" customWidth="1"/>
    <col min="2848" max="2848" width="9.12727272727273" style="104" customWidth="1"/>
    <col min="2849" max="2849" width="7.37272727272727" style="104" customWidth="1"/>
    <col min="2850" max="2928" width="8" style="104" customWidth="1"/>
    <col min="2929" max="3072" width="9" style="104"/>
    <col min="3073" max="3073" width="3.62727272727273" style="104" customWidth="1"/>
    <col min="3074" max="3075" width="2.75454545454545" style="104" customWidth="1"/>
    <col min="3076" max="3076" width="15.1272727272727" style="104" customWidth="1"/>
    <col min="3077" max="3078" width="11" style="104" customWidth="1"/>
    <col min="3079" max="3084" width="8" style="104" customWidth="1"/>
    <col min="3085" max="3093" width="9.12727272727273" style="104" customWidth="1"/>
    <col min="3094" max="3096" width="8" style="104" customWidth="1"/>
    <col min="3097" max="3101" width="9.12727272727273" style="104" customWidth="1"/>
    <col min="3102" max="3103" width="8" style="104" customWidth="1"/>
    <col min="3104" max="3104" width="9.12727272727273" style="104" customWidth="1"/>
    <col min="3105" max="3105" width="7.37272727272727" style="104" customWidth="1"/>
    <col min="3106" max="3184" width="8" style="104" customWidth="1"/>
    <col min="3185" max="3328" width="9" style="104"/>
    <col min="3329" max="3329" width="3.62727272727273" style="104" customWidth="1"/>
    <col min="3330" max="3331" width="2.75454545454545" style="104" customWidth="1"/>
    <col min="3332" max="3332" width="15.1272727272727" style="104" customWidth="1"/>
    <col min="3333" max="3334" width="11" style="104" customWidth="1"/>
    <col min="3335" max="3340" width="8" style="104" customWidth="1"/>
    <col min="3341" max="3349" width="9.12727272727273" style="104" customWidth="1"/>
    <col min="3350" max="3352" width="8" style="104" customWidth="1"/>
    <col min="3353" max="3357" width="9.12727272727273" style="104" customWidth="1"/>
    <col min="3358" max="3359" width="8" style="104" customWidth="1"/>
    <col min="3360" max="3360" width="9.12727272727273" style="104" customWidth="1"/>
    <col min="3361" max="3361" width="7.37272727272727" style="104" customWidth="1"/>
    <col min="3362" max="3440" width="8" style="104" customWidth="1"/>
    <col min="3441" max="3584" width="9" style="104"/>
    <col min="3585" max="3585" width="3.62727272727273" style="104" customWidth="1"/>
    <col min="3586" max="3587" width="2.75454545454545" style="104" customWidth="1"/>
    <col min="3588" max="3588" width="15.1272727272727" style="104" customWidth="1"/>
    <col min="3589" max="3590" width="11" style="104" customWidth="1"/>
    <col min="3591" max="3596" width="8" style="104" customWidth="1"/>
    <col min="3597" max="3605" width="9.12727272727273" style="104" customWidth="1"/>
    <col min="3606" max="3608" width="8" style="104" customWidth="1"/>
    <col min="3609" max="3613" width="9.12727272727273" style="104" customWidth="1"/>
    <col min="3614" max="3615" width="8" style="104" customWidth="1"/>
    <col min="3616" max="3616" width="9.12727272727273" style="104" customWidth="1"/>
    <col min="3617" max="3617" width="7.37272727272727" style="104" customWidth="1"/>
    <col min="3618" max="3696" width="8" style="104" customWidth="1"/>
    <col min="3697" max="3840" width="9" style="104"/>
    <col min="3841" max="3841" width="3.62727272727273" style="104" customWidth="1"/>
    <col min="3842" max="3843" width="2.75454545454545" style="104" customWidth="1"/>
    <col min="3844" max="3844" width="15.1272727272727" style="104" customWidth="1"/>
    <col min="3845" max="3846" width="11" style="104" customWidth="1"/>
    <col min="3847" max="3852" width="8" style="104" customWidth="1"/>
    <col min="3853" max="3861" width="9.12727272727273" style="104" customWidth="1"/>
    <col min="3862" max="3864" width="8" style="104" customWidth="1"/>
    <col min="3865" max="3869" width="9.12727272727273" style="104" customWidth="1"/>
    <col min="3870" max="3871" width="8" style="104" customWidth="1"/>
    <col min="3872" max="3872" width="9.12727272727273" style="104" customWidth="1"/>
    <col min="3873" max="3873" width="7.37272727272727" style="104" customWidth="1"/>
    <col min="3874" max="3952" width="8" style="104" customWidth="1"/>
    <col min="3953" max="4096" width="9" style="104"/>
    <col min="4097" max="4097" width="3.62727272727273" style="104" customWidth="1"/>
    <col min="4098" max="4099" width="2.75454545454545" style="104" customWidth="1"/>
    <col min="4100" max="4100" width="15.1272727272727" style="104" customWidth="1"/>
    <col min="4101" max="4102" width="11" style="104" customWidth="1"/>
    <col min="4103" max="4108" width="8" style="104" customWidth="1"/>
    <col min="4109" max="4117" width="9.12727272727273" style="104" customWidth="1"/>
    <col min="4118" max="4120" width="8" style="104" customWidth="1"/>
    <col min="4121" max="4125" width="9.12727272727273" style="104" customWidth="1"/>
    <col min="4126" max="4127" width="8" style="104" customWidth="1"/>
    <col min="4128" max="4128" width="9.12727272727273" style="104" customWidth="1"/>
    <col min="4129" max="4129" width="7.37272727272727" style="104" customWidth="1"/>
    <col min="4130" max="4208" width="8" style="104" customWidth="1"/>
    <col min="4209" max="4352" width="9" style="104"/>
    <col min="4353" max="4353" width="3.62727272727273" style="104" customWidth="1"/>
    <col min="4354" max="4355" width="2.75454545454545" style="104" customWidth="1"/>
    <col min="4356" max="4356" width="15.1272727272727" style="104" customWidth="1"/>
    <col min="4357" max="4358" width="11" style="104" customWidth="1"/>
    <col min="4359" max="4364" width="8" style="104" customWidth="1"/>
    <col min="4365" max="4373" width="9.12727272727273" style="104" customWidth="1"/>
    <col min="4374" max="4376" width="8" style="104" customWidth="1"/>
    <col min="4377" max="4381" width="9.12727272727273" style="104" customWidth="1"/>
    <col min="4382" max="4383" width="8" style="104" customWidth="1"/>
    <col min="4384" max="4384" width="9.12727272727273" style="104" customWidth="1"/>
    <col min="4385" max="4385" width="7.37272727272727" style="104" customWidth="1"/>
    <col min="4386" max="4464" width="8" style="104" customWidth="1"/>
    <col min="4465" max="4608" width="9" style="104"/>
    <col min="4609" max="4609" width="3.62727272727273" style="104" customWidth="1"/>
    <col min="4610" max="4611" width="2.75454545454545" style="104" customWidth="1"/>
    <col min="4612" max="4612" width="15.1272727272727" style="104" customWidth="1"/>
    <col min="4613" max="4614" width="11" style="104" customWidth="1"/>
    <col min="4615" max="4620" width="8" style="104" customWidth="1"/>
    <col min="4621" max="4629" width="9.12727272727273" style="104" customWidth="1"/>
    <col min="4630" max="4632" width="8" style="104" customWidth="1"/>
    <col min="4633" max="4637" width="9.12727272727273" style="104" customWidth="1"/>
    <col min="4638" max="4639" width="8" style="104" customWidth="1"/>
    <col min="4640" max="4640" width="9.12727272727273" style="104" customWidth="1"/>
    <col min="4641" max="4641" width="7.37272727272727" style="104" customWidth="1"/>
    <col min="4642" max="4720" width="8" style="104" customWidth="1"/>
    <col min="4721" max="4864" width="9" style="104"/>
    <col min="4865" max="4865" width="3.62727272727273" style="104" customWidth="1"/>
    <col min="4866" max="4867" width="2.75454545454545" style="104" customWidth="1"/>
    <col min="4868" max="4868" width="15.1272727272727" style="104" customWidth="1"/>
    <col min="4869" max="4870" width="11" style="104" customWidth="1"/>
    <col min="4871" max="4876" width="8" style="104" customWidth="1"/>
    <col min="4877" max="4885" width="9.12727272727273" style="104" customWidth="1"/>
    <col min="4886" max="4888" width="8" style="104" customWidth="1"/>
    <col min="4889" max="4893" width="9.12727272727273" style="104" customWidth="1"/>
    <col min="4894" max="4895" width="8" style="104" customWidth="1"/>
    <col min="4896" max="4896" width="9.12727272727273" style="104" customWidth="1"/>
    <col min="4897" max="4897" width="7.37272727272727" style="104" customWidth="1"/>
    <col min="4898" max="4976" width="8" style="104" customWidth="1"/>
    <col min="4977" max="5120" width="9" style="104"/>
    <col min="5121" max="5121" width="3.62727272727273" style="104" customWidth="1"/>
    <col min="5122" max="5123" width="2.75454545454545" style="104" customWidth="1"/>
    <col min="5124" max="5124" width="15.1272727272727" style="104" customWidth="1"/>
    <col min="5125" max="5126" width="11" style="104" customWidth="1"/>
    <col min="5127" max="5132" width="8" style="104" customWidth="1"/>
    <col min="5133" max="5141" width="9.12727272727273" style="104" customWidth="1"/>
    <col min="5142" max="5144" width="8" style="104" customWidth="1"/>
    <col min="5145" max="5149" width="9.12727272727273" style="104" customWidth="1"/>
    <col min="5150" max="5151" width="8" style="104" customWidth="1"/>
    <col min="5152" max="5152" width="9.12727272727273" style="104" customWidth="1"/>
    <col min="5153" max="5153" width="7.37272727272727" style="104" customWidth="1"/>
    <col min="5154" max="5232" width="8" style="104" customWidth="1"/>
    <col min="5233" max="5376" width="9" style="104"/>
    <col min="5377" max="5377" width="3.62727272727273" style="104" customWidth="1"/>
    <col min="5378" max="5379" width="2.75454545454545" style="104" customWidth="1"/>
    <col min="5380" max="5380" width="15.1272727272727" style="104" customWidth="1"/>
    <col min="5381" max="5382" width="11" style="104" customWidth="1"/>
    <col min="5383" max="5388" width="8" style="104" customWidth="1"/>
    <col min="5389" max="5397" width="9.12727272727273" style="104" customWidth="1"/>
    <col min="5398" max="5400" width="8" style="104" customWidth="1"/>
    <col min="5401" max="5405" width="9.12727272727273" style="104" customWidth="1"/>
    <col min="5406" max="5407" width="8" style="104" customWidth="1"/>
    <col min="5408" max="5408" width="9.12727272727273" style="104" customWidth="1"/>
    <col min="5409" max="5409" width="7.37272727272727" style="104" customWidth="1"/>
    <col min="5410" max="5488" width="8" style="104" customWidth="1"/>
    <col min="5489" max="5632" width="9" style="104"/>
    <col min="5633" max="5633" width="3.62727272727273" style="104" customWidth="1"/>
    <col min="5634" max="5635" width="2.75454545454545" style="104" customWidth="1"/>
    <col min="5636" max="5636" width="15.1272727272727" style="104" customWidth="1"/>
    <col min="5637" max="5638" width="11" style="104" customWidth="1"/>
    <col min="5639" max="5644" width="8" style="104" customWidth="1"/>
    <col min="5645" max="5653" width="9.12727272727273" style="104" customWidth="1"/>
    <col min="5654" max="5656" width="8" style="104" customWidth="1"/>
    <col min="5657" max="5661" width="9.12727272727273" style="104" customWidth="1"/>
    <col min="5662" max="5663" width="8" style="104" customWidth="1"/>
    <col min="5664" max="5664" width="9.12727272727273" style="104" customWidth="1"/>
    <col min="5665" max="5665" width="7.37272727272727" style="104" customWidth="1"/>
    <col min="5666" max="5744" width="8" style="104" customWidth="1"/>
    <col min="5745" max="5888" width="9" style="104"/>
    <col min="5889" max="5889" width="3.62727272727273" style="104" customWidth="1"/>
    <col min="5890" max="5891" width="2.75454545454545" style="104" customWidth="1"/>
    <col min="5892" max="5892" width="15.1272727272727" style="104" customWidth="1"/>
    <col min="5893" max="5894" width="11" style="104" customWidth="1"/>
    <col min="5895" max="5900" width="8" style="104" customWidth="1"/>
    <col min="5901" max="5909" width="9.12727272727273" style="104" customWidth="1"/>
    <col min="5910" max="5912" width="8" style="104" customWidth="1"/>
    <col min="5913" max="5917" width="9.12727272727273" style="104" customWidth="1"/>
    <col min="5918" max="5919" width="8" style="104" customWidth="1"/>
    <col min="5920" max="5920" width="9.12727272727273" style="104" customWidth="1"/>
    <col min="5921" max="5921" width="7.37272727272727" style="104" customWidth="1"/>
    <col min="5922" max="6000" width="8" style="104" customWidth="1"/>
    <col min="6001" max="6144" width="9" style="104"/>
    <col min="6145" max="6145" width="3.62727272727273" style="104" customWidth="1"/>
    <col min="6146" max="6147" width="2.75454545454545" style="104" customWidth="1"/>
    <col min="6148" max="6148" width="15.1272727272727" style="104" customWidth="1"/>
    <col min="6149" max="6150" width="11" style="104" customWidth="1"/>
    <col min="6151" max="6156" width="8" style="104" customWidth="1"/>
    <col min="6157" max="6165" width="9.12727272727273" style="104" customWidth="1"/>
    <col min="6166" max="6168" width="8" style="104" customWidth="1"/>
    <col min="6169" max="6173" width="9.12727272727273" style="104" customWidth="1"/>
    <col min="6174" max="6175" width="8" style="104" customWidth="1"/>
    <col min="6176" max="6176" width="9.12727272727273" style="104" customWidth="1"/>
    <col min="6177" max="6177" width="7.37272727272727" style="104" customWidth="1"/>
    <col min="6178" max="6256" width="8" style="104" customWidth="1"/>
    <col min="6257" max="6400" width="9" style="104"/>
    <col min="6401" max="6401" width="3.62727272727273" style="104" customWidth="1"/>
    <col min="6402" max="6403" width="2.75454545454545" style="104" customWidth="1"/>
    <col min="6404" max="6404" width="15.1272727272727" style="104" customWidth="1"/>
    <col min="6405" max="6406" width="11" style="104" customWidth="1"/>
    <col min="6407" max="6412" width="8" style="104" customWidth="1"/>
    <col min="6413" max="6421" width="9.12727272727273" style="104" customWidth="1"/>
    <col min="6422" max="6424" width="8" style="104" customWidth="1"/>
    <col min="6425" max="6429" width="9.12727272727273" style="104" customWidth="1"/>
    <col min="6430" max="6431" width="8" style="104" customWidth="1"/>
    <col min="6432" max="6432" width="9.12727272727273" style="104" customWidth="1"/>
    <col min="6433" max="6433" width="7.37272727272727" style="104" customWidth="1"/>
    <col min="6434" max="6512" width="8" style="104" customWidth="1"/>
    <col min="6513" max="6656" width="9" style="104"/>
    <col min="6657" max="6657" width="3.62727272727273" style="104" customWidth="1"/>
    <col min="6658" max="6659" width="2.75454545454545" style="104" customWidth="1"/>
    <col min="6660" max="6660" width="15.1272727272727" style="104" customWidth="1"/>
    <col min="6661" max="6662" width="11" style="104" customWidth="1"/>
    <col min="6663" max="6668" width="8" style="104" customWidth="1"/>
    <col min="6669" max="6677" width="9.12727272727273" style="104" customWidth="1"/>
    <col min="6678" max="6680" width="8" style="104" customWidth="1"/>
    <col min="6681" max="6685" width="9.12727272727273" style="104" customWidth="1"/>
    <col min="6686" max="6687" width="8" style="104" customWidth="1"/>
    <col min="6688" max="6688" width="9.12727272727273" style="104" customWidth="1"/>
    <col min="6689" max="6689" width="7.37272727272727" style="104" customWidth="1"/>
    <col min="6690" max="6768" width="8" style="104" customWidth="1"/>
    <col min="6769" max="6912" width="9" style="104"/>
    <col min="6913" max="6913" width="3.62727272727273" style="104" customWidth="1"/>
    <col min="6914" max="6915" width="2.75454545454545" style="104" customWidth="1"/>
    <col min="6916" max="6916" width="15.1272727272727" style="104" customWidth="1"/>
    <col min="6917" max="6918" width="11" style="104" customWidth="1"/>
    <col min="6919" max="6924" width="8" style="104" customWidth="1"/>
    <col min="6925" max="6933" width="9.12727272727273" style="104" customWidth="1"/>
    <col min="6934" max="6936" width="8" style="104" customWidth="1"/>
    <col min="6937" max="6941" width="9.12727272727273" style="104" customWidth="1"/>
    <col min="6942" max="6943" width="8" style="104" customWidth="1"/>
    <col min="6944" max="6944" width="9.12727272727273" style="104" customWidth="1"/>
    <col min="6945" max="6945" width="7.37272727272727" style="104" customWidth="1"/>
    <col min="6946" max="7024" width="8" style="104" customWidth="1"/>
    <col min="7025" max="7168" width="9" style="104"/>
    <col min="7169" max="7169" width="3.62727272727273" style="104" customWidth="1"/>
    <col min="7170" max="7171" width="2.75454545454545" style="104" customWidth="1"/>
    <col min="7172" max="7172" width="15.1272727272727" style="104" customWidth="1"/>
    <col min="7173" max="7174" width="11" style="104" customWidth="1"/>
    <col min="7175" max="7180" width="8" style="104" customWidth="1"/>
    <col min="7181" max="7189" width="9.12727272727273" style="104" customWidth="1"/>
    <col min="7190" max="7192" width="8" style="104" customWidth="1"/>
    <col min="7193" max="7197" width="9.12727272727273" style="104" customWidth="1"/>
    <col min="7198" max="7199" width="8" style="104" customWidth="1"/>
    <col min="7200" max="7200" width="9.12727272727273" style="104" customWidth="1"/>
    <col min="7201" max="7201" width="7.37272727272727" style="104" customWidth="1"/>
    <col min="7202" max="7280" width="8" style="104" customWidth="1"/>
    <col min="7281" max="7424" width="9" style="104"/>
    <col min="7425" max="7425" width="3.62727272727273" style="104" customWidth="1"/>
    <col min="7426" max="7427" width="2.75454545454545" style="104" customWidth="1"/>
    <col min="7428" max="7428" width="15.1272727272727" style="104" customWidth="1"/>
    <col min="7429" max="7430" width="11" style="104" customWidth="1"/>
    <col min="7431" max="7436" width="8" style="104" customWidth="1"/>
    <col min="7437" max="7445" width="9.12727272727273" style="104" customWidth="1"/>
    <col min="7446" max="7448" width="8" style="104" customWidth="1"/>
    <col min="7449" max="7453" width="9.12727272727273" style="104" customWidth="1"/>
    <col min="7454" max="7455" width="8" style="104" customWidth="1"/>
    <col min="7456" max="7456" width="9.12727272727273" style="104" customWidth="1"/>
    <col min="7457" max="7457" width="7.37272727272727" style="104" customWidth="1"/>
    <col min="7458" max="7536" width="8" style="104" customWidth="1"/>
    <col min="7537" max="7680" width="9" style="104"/>
    <col min="7681" max="7681" width="3.62727272727273" style="104" customWidth="1"/>
    <col min="7682" max="7683" width="2.75454545454545" style="104" customWidth="1"/>
    <col min="7684" max="7684" width="15.1272727272727" style="104" customWidth="1"/>
    <col min="7685" max="7686" width="11" style="104" customWidth="1"/>
    <col min="7687" max="7692" width="8" style="104" customWidth="1"/>
    <col min="7693" max="7701" width="9.12727272727273" style="104" customWidth="1"/>
    <col min="7702" max="7704" width="8" style="104" customWidth="1"/>
    <col min="7705" max="7709" width="9.12727272727273" style="104" customWidth="1"/>
    <col min="7710" max="7711" width="8" style="104" customWidth="1"/>
    <col min="7712" max="7712" width="9.12727272727273" style="104" customWidth="1"/>
    <col min="7713" max="7713" width="7.37272727272727" style="104" customWidth="1"/>
    <col min="7714" max="7792" width="8" style="104" customWidth="1"/>
    <col min="7793" max="7936" width="9" style="104"/>
    <col min="7937" max="7937" width="3.62727272727273" style="104" customWidth="1"/>
    <col min="7938" max="7939" width="2.75454545454545" style="104" customWidth="1"/>
    <col min="7940" max="7940" width="15.1272727272727" style="104" customWidth="1"/>
    <col min="7941" max="7942" width="11" style="104" customWidth="1"/>
    <col min="7943" max="7948" width="8" style="104" customWidth="1"/>
    <col min="7949" max="7957" width="9.12727272727273" style="104" customWidth="1"/>
    <col min="7958" max="7960" width="8" style="104" customWidth="1"/>
    <col min="7961" max="7965" width="9.12727272727273" style="104" customWidth="1"/>
    <col min="7966" max="7967" width="8" style="104" customWidth="1"/>
    <col min="7968" max="7968" width="9.12727272727273" style="104" customWidth="1"/>
    <col min="7969" max="7969" width="7.37272727272727" style="104" customWidth="1"/>
    <col min="7970" max="8048" width="8" style="104" customWidth="1"/>
    <col min="8049" max="8192" width="9" style="104"/>
    <col min="8193" max="8193" width="3.62727272727273" style="104" customWidth="1"/>
    <col min="8194" max="8195" width="2.75454545454545" style="104" customWidth="1"/>
    <col min="8196" max="8196" width="15.1272727272727" style="104" customWidth="1"/>
    <col min="8197" max="8198" width="11" style="104" customWidth="1"/>
    <col min="8199" max="8204" width="8" style="104" customWidth="1"/>
    <col min="8205" max="8213" width="9.12727272727273" style="104" customWidth="1"/>
    <col min="8214" max="8216" width="8" style="104" customWidth="1"/>
    <col min="8217" max="8221" width="9.12727272727273" style="104" customWidth="1"/>
    <col min="8222" max="8223" width="8" style="104" customWidth="1"/>
    <col min="8224" max="8224" width="9.12727272727273" style="104" customWidth="1"/>
    <col min="8225" max="8225" width="7.37272727272727" style="104" customWidth="1"/>
    <col min="8226" max="8304" width="8" style="104" customWidth="1"/>
    <col min="8305" max="8448" width="9" style="104"/>
    <col min="8449" max="8449" width="3.62727272727273" style="104" customWidth="1"/>
    <col min="8450" max="8451" width="2.75454545454545" style="104" customWidth="1"/>
    <col min="8452" max="8452" width="15.1272727272727" style="104" customWidth="1"/>
    <col min="8453" max="8454" width="11" style="104" customWidth="1"/>
    <col min="8455" max="8460" width="8" style="104" customWidth="1"/>
    <col min="8461" max="8469" width="9.12727272727273" style="104" customWidth="1"/>
    <col min="8470" max="8472" width="8" style="104" customWidth="1"/>
    <col min="8473" max="8477" width="9.12727272727273" style="104" customWidth="1"/>
    <col min="8478" max="8479" width="8" style="104" customWidth="1"/>
    <col min="8480" max="8480" width="9.12727272727273" style="104" customWidth="1"/>
    <col min="8481" max="8481" width="7.37272727272727" style="104" customWidth="1"/>
    <col min="8482" max="8560" width="8" style="104" customWidth="1"/>
    <col min="8561" max="8704" width="9" style="104"/>
    <col min="8705" max="8705" width="3.62727272727273" style="104" customWidth="1"/>
    <col min="8706" max="8707" width="2.75454545454545" style="104" customWidth="1"/>
    <col min="8708" max="8708" width="15.1272727272727" style="104" customWidth="1"/>
    <col min="8709" max="8710" width="11" style="104" customWidth="1"/>
    <col min="8711" max="8716" width="8" style="104" customWidth="1"/>
    <col min="8717" max="8725" width="9.12727272727273" style="104" customWidth="1"/>
    <col min="8726" max="8728" width="8" style="104" customWidth="1"/>
    <col min="8729" max="8733" width="9.12727272727273" style="104" customWidth="1"/>
    <col min="8734" max="8735" width="8" style="104" customWidth="1"/>
    <col min="8736" max="8736" width="9.12727272727273" style="104" customWidth="1"/>
    <col min="8737" max="8737" width="7.37272727272727" style="104" customWidth="1"/>
    <col min="8738" max="8816" width="8" style="104" customWidth="1"/>
    <col min="8817" max="8960" width="9" style="104"/>
    <col min="8961" max="8961" width="3.62727272727273" style="104" customWidth="1"/>
    <col min="8962" max="8963" width="2.75454545454545" style="104" customWidth="1"/>
    <col min="8964" max="8964" width="15.1272727272727" style="104" customWidth="1"/>
    <col min="8965" max="8966" width="11" style="104" customWidth="1"/>
    <col min="8967" max="8972" width="8" style="104" customWidth="1"/>
    <col min="8973" max="8981" width="9.12727272727273" style="104" customWidth="1"/>
    <col min="8982" max="8984" width="8" style="104" customWidth="1"/>
    <col min="8985" max="8989" width="9.12727272727273" style="104" customWidth="1"/>
    <col min="8990" max="8991" width="8" style="104" customWidth="1"/>
    <col min="8992" max="8992" width="9.12727272727273" style="104" customWidth="1"/>
    <col min="8993" max="8993" width="7.37272727272727" style="104" customWidth="1"/>
    <col min="8994" max="9072" width="8" style="104" customWidth="1"/>
    <col min="9073" max="9216" width="9" style="104"/>
    <col min="9217" max="9217" width="3.62727272727273" style="104" customWidth="1"/>
    <col min="9218" max="9219" width="2.75454545454545" style="104" customWidth="1"/>
    <col min="9220" max="9220" width="15.1272727272727" style="104" customWidth="1"/>
    <col min="9221" max="9222" width="11" style="104" customWidth="1"/>
    <col min="9223" max="9228" width="8" style="104" customWidth="1"/>
    <col min="9229" max="9237" width="9.12727272727273" style="104" customWidth="1"/>
    <col min="9238" max="9240" width="8" style="104" customWidth="1"/>
    <col min="9241" max="9245" width="9.12727272727273" style="104" customWidth="1"/>
    <col min="9246" max="9247" width="8" style="104" customWidth="1"/>
    <col min="9248" max="9248" width="9.12727272727273" style="104" customWidth="1"/>
    <col min="9249" max="9249" width="7.37272727272727" style="104" customWidth="1"/>
    <col min="9250" max="9328" width="8" style="104" customWidth="1"/>
    <col min="9329" max="9472" width="9" style="104"/>
    <col min="9473" max="9473" width="3.62727272727273" style="104" customWidth="1"/>
    <col min="9474" max="9475" width="2.75454545454545" style="104" customWidth="1"/>
    <col min="9476" max="9476" width="15.1272727272727" style="104" customWidth="1"/>
    <col min="9477" max="9478" width="11" style="104" customWidth="1"/>
    <col min="9479" max="9484" width="8" style="104" customWidth="1"/>
    <col min="9485" max="9493" width="9.12727272727273" style="104" customWidth="1"/>
    <col min="9494" max="9496" width="8" style="104" customWidth="1"/>
    <col min="9497" max="9501" width="9.12727272727273" style="104" customWidth="1"/>
    <col min="9502" max="9503" width="8" style="104" customWidth="1"/>
    <col min="9504" max="9504" width="9.12727272727273" style="104" customWidth="1"/>
    <col min="9505" max="9505" width="7.37272727272727" style="104" customWidth="1"/>
    <col min="9506" max="9584" width="8" style="104" customWidth="1"/>
    <col min="9585" max="9728" width="9" style="104"/>
    <col min="9729" max="9729" width="3.62727272727273" style="104" customWidth="1"/>
    <col min="9730" max="9731" width="2.75454545454545" style="104" customWidth="1"/>
    <col min="9732" max="9732" width="15.1272727272727" style="104" customWidth="1"/>
    <col min="9733" max="9734" width="11" style="104" customWidth="1"/>
    <col min="9735" max="9740" width="8" style="104" customWidth="1"/>
    <col min="9741" max="9749" width="9.12727272727273" style="104" customWidth="1"/>
    <col min="9750" max="9752" width="8" style="104" customWidth="1"/>
    <col min="9753" max="9757" width="9.12727272727273" style="104" customWidth="1"/>
    <col min="9758" max="9759" width="8" style="104" customWidth="1"/>
    <col min="9760" max="9760" width="9.12727272727273" style="104" customWidth="1"/>
    <col min="9761" max="9761" width="7.37272727272727" style="104" customWidth="1"/>
    <col min="9762" max="9840" width="8" style="104" customWidth="1"/>
    <col min="9841" max="9984" width="9" style="104"/>
    <col min="9985" max="9985" width="3.62727272727273" style="104" customWidth="1"/>
    <col min="9986" max="9987" width="2.75454545454545" style="104" customWidth="1"/>
    <col min="9988" max="9988" width="15.1272727272727" style="104" customWidth="1"/>
    <col min="9989" max="9990" width="11" style="104" customWidth="1"/>
    <col min="9991" max="9996" width="8" style="104" customWidth="1"/>
    <col min="9997" max="10005" width="9.12727272727273" style="104" customWidth="1"/>
    <col min="10006" max="10008" width="8" style="104" customWidth="1"/>
    <col min="10009" max="10013" width="9.12727272727273" style="104" customWidth="1"/>
    <col min="10014" max="10015" width="8" style="104" customWidth="1"/>
    <col min="10016" max="10016" width="9.12727272727273" style="104" customWidth="1"/>
    <col min="10017" max="10017" width="7.37272727272727" style="104" customWidth="1"/>
    <col min="10018" max="10096" width="8" style="104" customWidth="1"/>
    <col min="10097" max="10240" width="9" style="104"/>
    <col min="10241" max="10241" width="3.62727272727273" style="104" customWidth="1"/>
    <col min="10242" max="10243" width="2.75454545454545" style="104" customWidth="1"/>
    <col min="10244" max="10244" width="15.1272727272727" style="104" customWidth="1"/>
    <col min="10245" max="10246" width="11" style="104" customWidth="1"/>
    <col min="10247" max="10252" width="8" style="104" customWidth="1"/>
    <col min="10253" max="10261" width="9.12727272727273" style="104" customWidth="1"/>
    <col min="10262" max="10264" width="8" style="104" customWidth="1"/>
    <col min="10265" max="10269" width="9.12727272727273" style="104" customWidth="1"/>
    <col min="10270" max="10271" width="8" style="104" customWidth="1"/>
    <col min="10272" max="10272" width="9.12727272727273" style="104" customWidth="1"/>
    <col min="10273" max="10273" width="7.37272727272727" style="104" customWidth="1"/>
    <col min="10274" max="10352" width="8" style="104" customWidth="1"/>
    <col min="10353" max="10496" width="9" style="104"/>
    <col min="10497" max="10497" width="3.62727272727273" style="104" customWidth="1"/>
    <col min="10498" max="10499" width="2.75454545454545" style="104" customWidth="1"/>
    <col min="10500" max="10500" width="15.1272727272727" style="104" customWidth="1"/>
    <col min="10501" max="10502" width="11" style="104" customWidth="1"/>
    <col min="10503" max="10508" width="8" style="104" customWidth="1"/>
    <col min="10509" max="10517" width="9.12727272727273" style="104" customWidth="1"/>
    <col min="10518" max="10520" width="8" style="104" customWidth="1"/>
    <col min="10521" max="10525" width="9.12727272727273" style="104" customWidth="1"/>
    <col min="10526" max="10527" width="8" style="104" customWidth="1"/>
    <col min="10528" max="10528" width="9.12727272727273" style="104" customWidth="1"/>
    <col min="10529" max="10529" width="7.37272727272727" style="104" customWidth="1"/>
    <col min="10530" max="10608" width="8" style="104" customWidth="1"/>
    <col min="10609" max="10752" width="9" style="104"/>
    <col min="10753" max="10753" width="3.62727272727273" style="104" customWidth="1"/>
    <col min="10754" max="10755" width="2.75454545454545" style="104" customWidth="1"/>
    <col min="10756" max="10756" width="15.1272727272727" style="104" customWidth="1"/>
    <col min="10757" max="10758" width="11" style="104" customWidth="1"/>
    <col min="10759" max="10764" width="8" style="104" customWidth="1"/>
    <col min="10765" max="10773" width="9.12727272727273" style="104" customWidth="1"/>
    <col min="10774" max="10776" width="8" style="104" customWidth="1"/>
    <col min="10777" max="10781" width="9.12727272727273" style="104" customWidth="1"/>
    <col min="10782" max="10783" width="8" style="104" customWidth="1"/>
    <col min="10784" max="10784" width="9.12727272727273" style="104" customWidth="1"/>
    <col min="10785" max="10785" width="7.37272727272727" style="104" customWidth="1"/>
    <col min="10786" max="10864" width="8" style="104" customWidth="1"/>
    <col min="10865" max="11008" width="9" style="104"/>
    <col min="11009" max="11009" width="3.62727272727273" style="104" customWidth="1"/>
    <col min="11010" max="11011" width="2.75454545454545" style="104" customWidth="1"/>
    <col min="11012" max="11012" width="15.1272727272727" style="104" customWidth="1"/>
    <col min="11013" max="11014" width="11" style="104" customWidth="1"/>
    <col min="11015" max="11020" width="8" style="104" customWidth="1"/>
    <col min="11021" max="11029" width="9.12727272727273" style="104" customWidth="1"/>
    <col min="11030" max="11032" width="8" style="104" customWidth="1"/>
    <col min="11033" max="11037" width="9.12727272727273" style="104" customWidth="1"/>
    <col min="11038" max="11039" width="8" style="104" customWidth="1"/>
    <col min="11040" max="11040" width="9.12727272727273" style="104" customWidth="1"/>
    <col min="11041" max="11041" width="7.37272727272727" style="104" customWidth="1"/>
    <col min="11042" max="11120" width="8" style="104" customWidth="1"/>
    <col min="11121" max="11264" width="9" style="104"/>
    <col min="11265" max="11265" width="3.62727272727273" style="104" customWidth="1"/>
    <col min="11266" max="11267" width="2.75454545454545" style="104" customWidth="1"/>
    <col min="11268" max="11268" width="15.1272727272727" style="104" customWidth="1"/>
    <col min="11269" max="11270" width="11" style="104" customWidth="1"/>
    <col min="11271" max="11276" width="8" style="104" customWidth="1"/>
    <col min="11277" max="11285" width="9.12727272727273" style="104" customWidth="1"/>
    <col min="11286" max="11288" width="8" style="104" customWidth="1"/>
    <col min="11289" max="11293" width="9.12727272727273" style="104" customWidth="1"/>
    <col min="11294" max="11295" width="8" style="104" customWidth="1"/>
    <col min="11296" max="11296" width="9.12727272727273" style="104" customWidth="1"/>
    <col min="11297" max="11297" width="7.37272727272727" style="104" customWidth="1"/>
    <col min="11298" max="11376" width="8" style="104" customWidth="1"/>
    <col min="11377" max="11520" width="9" style="104"/>
    <col min="11521" max="11521" width="3.62727272727273" style="104" customWidth="1"/>
    <col min="11522" max="11523" width="2.75454545454545" style="104" customWidth="1"/>
    <col min="11524" max="11524" width="15.1272727272727" style="104" customWidth="1"/>
    <col min="11525" max="11526" width="11" style="104" customWidth="1"/>
    <col min="11527" max="11532" width="8" style="104" customWidth="1"/>
    <col min="11533" max="11541" width="9.12727272727273" style="104" customWidth="1"/>
    <col min="11542" max="11544" width="8" style="104" customWidth="1"/>
    <col min="11545" max="11549" width="9.12727272727273" style="104" customWidth="1"/>
    <col min="11550" max="11551" width="8" style="104" customWidth="1"/>
    <col min="11552" max="11552" width="9.12727272727273" style="104" customWidth="1"/>
    <col min="11553" max="11553" width="7.37272727272727" style="104" customWidth="1"/>
    <col min="11554" max="11632" width="8" style="104" customWidth="1"/>
    <col min="11633" max="11776" width="9" style="104"/>
    <col min="11777" max="11777" width="3.62727272727273" style="104" customWidth="1"/>
    <col min="11778" max="11779" width="2.75454545454545" style="104" customWidth="1"/>
    <col min="11780" max="11780" width="15.1272727272727" style="104" customWidth="1"/>
    <col min="11781" max="11782" width="11" style="104" customWidth="1"/>
    <col min="11783" max="11788" width="8" style="104" customWidth="1"/>
    <col min="11789" max="11797" width="9.12727272727273" style="104" customWidth="1"/>
    <col min="11798" max="11800" width="8" style="104" customWidth="1"/>
    <col min="11801" max="11805" width="9.12727272727273" style="104" customWidth="1"/>
    <col min="11806" max="11807" width="8" style="104" customWidth="1"/>
    <col min="11808" max="11808" width="9.12727272727273" style="104" customWidth="1"/>
    <col min="11809" max="11809" width="7.37272727272727" style="104" customWidth="1"/>
    <col min="11810" max="11888" width="8" style="104" customWidth="1"/>
    <col min="11889" max="12032" width="9" style="104"/>
    <col min="12033" max="12033" width="3.62727272727273" style="104" customWidth="1"/>
    <col min="12034" max="12035" width="2.75454545454545" style="104" customWidth="1"/>
    <col min="12036" max="12036" width="15.1272727272727" style="104" customWidth="1"/>
    <col min="12037" max="12038" width="11" style="104" customWidth="1"/>
    <col min="12039" max="12044" width="8" style="104" customWidth="1"/>
    <col min="12045" max="12053" width="9.12727272727273" style="104" customWidth="1"/>
    <col min="12054" max="12056" width="8" style="104" customWidth="1"/>
    <col min="12057" max="12061" width="9.12727272727273" style="104" customWidth="1"/>
    <col min="12062" max="12063" width="8" style="104" customWidth="1"/>
    <col min="12064" max="12064" width="9.12727272727273" style="104" customWidth="1"/>
    <col min="12065" max="12065" width="7.37272727272727" style="104" customWidth="1"/>
    <col min="12066" max="12144" width="8" style="104" customWidth="1"/>
    <col min="12145" max="12288" width="9" style="104"/>
    <col min="12289" max="12289" width="3.62727272727273" style="104" customWidth="1"/>
    <col min="12290" max="12291" width="2.75454545454545" style="104" customWidth="1"/>
    <col min="12292" max="12292" width="15.1272727272727" style="104" customWidth="1"/>
    <col min="12293" max="12294" width="11" style="104" customWidth="1"/>
    <col min="12295" max="12300" width="8" style="104" customWidth="1"/>
    <col min="12301" max="12309" width="9.12727272727273" style="104" customWidth="1"/>
    <col min="12310" max="12312" width="8" style="104" customWidth="1"/>
    <col min="12313" max="12317" width="9.12727272727273" style="104" customWidth="1"/>
    <col min="12318" max="12319" width="8" style="104" customWidth="1"/>
    <col min="12320" max="12320" width="9.12727272727273" style="104" customWidth="1"/>
    <col min="12321" max="12321" width="7.37272727272727" style="104" customWidth="1"/>
    <col min="12322" max="12400" width="8" style="104" customWidth="1"/>
    <col min="12401" max="12544" width="9" style="104"/>
    <col min="12545" max="12545" width="3.62727272727273" style="104" customWidth="1"/>
    <col min="12546" max="12547" width="2.75454545454545" style="104" customWidth="1"/>
    <col min="12548" max="12548" width="15.1272727272727" style="104" customWidth="1"/>
    <col min="12549" max="12550" width="11" style="104" customWidth="1"/>
    <col min="12551" max="12556" width="8" style="104" customWidth="1"/>
    <col min="12557" max="12565" width="9.12727272727273" style="104" customWidth="1"/>
    <col min="12566" max="12568" width="8" style="104" customWidth="1"/>
    <col min="12569" max="12573" width="9.12727272727273" style="104" customWidth="1"/>
    <col min="12574" max="12575" width="8" style="104" customWidth="1"/>
    <col min="12576" max="12576" width="9.12727272727273" style="104" customWidth="1"/>
    <col min="12577" max="12577" width="7.37272727272727" style="104" customWidth="1"/>
    <col min="12578" max="12656" width="8" style="104" customWidth="1"/>
    <col min="12657" max="12800" width="9" style="104"/>
    <col min="12801" max="12801" width="3.62727272727273" style="104" customWidth="1"/>
    <col min="12802" max="12803" width="2.75454545454545" style="104" customWidth="1"/>
    <col min="12804" max="12804" width="15.1272727272727" style="104" customWidth="1"/>
    <col min="12805" max="12806" width="11" style="104" customWidth="1"/>
    <col min="12807" max="12812" width="8" style="104" customWidth="1"/>
    <col min="12813" max="12821" width="9.12727272727273" style="104" customWidth="1"/>
    <col min="12822" max="12824" width="8" style="104" customWidth="1"/>
    <col min="12825" max="12829" width="9.12727272727273" style="104" customWidth="1"/>
    <col min="12830" max="12831" width="8" style="104" customWidth="1"/>
    <col min="12832" max="12832" width="9.12727272727273" style="104" customWidth="1"/>
    <col min="12833" max="12833" width="7.37272727272727" style="104" customWidth="1"/>
    <col min="12834" max="12912" width="8" style="104" customWidth="1"/>
    <col min="12913" max="13056" width="9" style="104"/>
    <col min="13057" max="13057" width="3.62727272727273" style="104" customWidth="1"/>
    <col min="13058" max="13059" width="2.75454545454545" style="104" customWidth="1"/>
    <col min="13060" max="13060" width="15.1272727272727" style="104" customWidth="1"/>
    <col min="13061" max="13062" width="11" style="104" customWidth="1"/>
    <col min="13063" max="13068" width="8" style="104" customWidth="1"/>
    <col min="13069" max="13077" width="9.12727272727273" style="104" customWidth="1"/>
    <col min="13078" max="13080" width="8" style="104" customWidth="1"/>
    <col min="13081" max="13085" width="9.12727272727273" style="104" customWidth="1"/>
    <col min="13086" max="13087" width="8" style="104" customWidth="1"/>
    <col min="13088" max="13088" width="9.12727272727273" style="104" customWidth="1"/>
    <col min="13089" max="13089" width="7.37272727272727" style="104" customWidth="1"/>
    <col min="13090" max="13168" width="8" style="104" customWidth="1"/>
    <col min="13169" max="13312" width="9" style="104"/>
    <col min="13313" max="13313" width="3.62727272727273" style="104" customWidth="1"/>
    <col min="13314" max="13315" width="2.75454545454545" style="104" customWidth="1"/>
    <col min="13316" max="13316" width="15.1272727272727" style="104" customWidth="1"/>
    <col min="13317" max="13318" width="11" style="104" customWidth="1"/>
    <col min="13319" max="13324" width="8" style="104" customWidth="1"/>
    <col min="13325" max="13333" width="9.12727272727273" style="104" customWidth="1"/>
    <col min="13334" max="13336" width="8" style="104" customWidth="1"/>
    <col min="13337" max="13341" width="9.12727272727273" style="104" customWidth="1"/>
    <col min="13342" max="13343" width="8" style="104" customWidth="1"/>
    <col min="13344" max="13344" width="9.12727272727273" style="104" customWidth="1"/>
    <col min="13345" max="13345" width="7.37272727272727" style="104" customWidth="1"/>
    <col min="13346" max="13424" width="8" style="104" customWidth="1"/>
    <col min="13425" max="13568" width="9" style="104"/>
    <col min="13569" max="13569" width="3.62727272727273" style="104" customWidth="1"/>
    <col min="13570" max="13571" width="2.75454545454545" style="104" customWidth="1"/>
    <col min="13572" max="13572" width="15.1272727272727" style="104" customWidth="1"/>
    <col min="13573" max="13574" width="11" style="104" customWidth="1"/>
    <col min="13575" max="13580" width="8" style="104" customWidth="1"/>
    <col min="13581" max="13589" width="9.12727272727273" style="104" customWidth="1"/>
    <col min="13590" max="13592" width="8" style="104" customWidth="1"/>
    <col min="13593" max="13597" width="9.12727272727273" style="104" customWidth="1"/>
    <col min="13598" max="13599" width="8" style="104" customWidth="1"/>
    <col min="13600" max="13600" width="9.12727272727273" style="104" customWidth="1"/>
    <col min="13601" max="13601" width="7.37272727272727" style="104" customWidth="1"/>
    <col min="13602" max="13680" width="8" style="104" customWidth="1"/>
    <col min="13681" max="13824" width="9" style="104"/>
    <col min="13825" max="13825" width="3.62727272727273" style="104" customWidth="1"/>
    <col min="13826" max="13827" width="2.75454545454545" style="104" customWidth="1"/>
    <col min="13828" max="13828" width="15.1272727272727" style="104" customWidth="1"/>
    <col min="13829" max="13830" width="11" style="104" customWidth="1"/>
    <col min="13831" max="13836" width="8" style="104" customWidth="1"/>
    <col min="13837" max="13845" width="9.12727272727273" style="104" customWidth="1"/>
    <col min="13846" max="13848" width="8" style="104" customWidth="1"/>
    <col min="13849" max="13853" width="9.12727272727273" style="104" customWidth="1"/>
    <col min="13854" max="13855" width="8" style="104" customWidth="1"/>
    <col min="13856" max="13856" width="9.12727272727273" style="104" customWidth="1"/>
    <col min="13857" max="13857" width="7.37272727272727" style="104" customWidth="1"/>
    <col min="13858" max="13936" width="8" style="104" customWidth="1"/>
    <col min="13937" max="14080" width="9" style="104"/>
    <col min="14081" max="14081" width="3.62727272727273" style="104" customWidth="1"/>
    <col min="14082" max="14083" width="2.75454545454545" style="104" customWidth="1"/>
    <col min="14084" max="14084" width="15.1272727272727" style="104" customWidth="1"/>
    <col min="14085" max="14086" width="11" style="104" customWidth="1"/>
    <col min="14087" max="14092" width="8" style="104" customWidth="1"/>
    <col min="14093" max="14101" width="9.12727272727273" style="104" customWidth="1"/>
    <col min="14102" max="14104" width="8" style="104" customWidth="1"/>
    <col min="14105" max="14109" width="9.12727272727273" style="104" customWidth="1"/>
    <col min="14110" max="14111" width="8" style="104" customWidth="1"/>
    <col min="14112" max="14112" width="9.12727272727273" style="104" customWidth="1"/>
    <col min="14113" max="14113" width="7.37272727272727" style="104" customWidth="1"/>
    <col min="14114" max="14192" width="8" style="104" customWidth="1"/>
    <col min="14193" max="14336" width="9" style="104"/>
    <col min="14337" max="14337" width="3.62727272727273" style="104" customWidth="1"/>
    <col min="14338" max="14339" width="2.75454545454545" style="104" customWidth="1"/>
    <col min="14340" max="14340" width="15.1272727272727" style="104" customWidth="1"/>
    <col min="14341" max="14342" width="11" style="104" customWidth="1"/>
    <col min="14343" max="14348" width="8" style="104" customWidth="1"/>
    <col min="14349" max="14357" width="9.12727272727273" style="104" customWidth="1"/>
    <col min="14358" max="14360" width="8" style="104" customWidth="1"/>
    <col min="14361" max="14365" width="9.12727272727273" style="104" customWidth="1"/>
    <col min="14366" max="14367" width="8" style="104" customWidth="1"/>
    <col min="14368" max="14368" width="9.12727272727273" style="104" customWidth="1"/>
    <col min="14369" max="14369" width="7.37272727272727" style="104" customWidth="1"/>
    <col min="14370" max="14448" width="8" style="104" customWidth="1"/>
    <col min="14449" max="14592" width="9" style="104"/>
    <col min="14593" max="14593" width="3.62727272727273" style="104" customWidth="1"/>
    <col min="14594" max="14595" width="2.75454545454545" style="104" customWidth="1"/>
    <col min="14596" max="14596" width="15.1272727272727" style="104" customWidth="1"/>
    <col min="14597" max="14598" width="11" style="104" customWidth="1"/>
    <col min="14599" max="14604" width="8" style="104" customWidth="1"/>
    <col min="14605" max="14613" width="9.12727272727273" style="104" customWidth="1"/>
    <col min="14614" max="14616" width="8" style="104" customWidth="1"/>
    <col min="14617" max="14621" width="9.12727272727273" style="104" customWidth="1"/>
    <col min="14622" max="14623" width="8" style="104" customWidth="1"/>
    <col min="14624" max="14624" width="9.12727272727273" style="104" customWidth="1"/>
    <col min="14625" max="14625" width="7.37272727272727" style="104" customWidth="1"/>
    <col min="14626" max="14704" width="8" style="104" customWidth="1"/>
    <col min="14705" max="14848" width="9" style="104"/>
    <col min="14849" max="14849" width="3.62727272727273" style="104" customWidth="1"/>
    <col min="14850" max="14851" width="2.75454545454545" style="104" customWidth="1"/>
    <col min="14852" max="14852" width="15.1272727272727" style="104" customWidth="1"/>
    <col min="14853" max="14854" width="11" style="104" customWidth="1"/>
    <col min="14855" max="14860" width="8" style="104" customWidth="1"/>
    <col min="14861" max="14869" width="9.12727272727273" style="104" customWidth="1"/>
    <col min="14870" max="14872" width="8" style="104" customWidth="1"/>
    <col min="14873" max="14877" width="9.12727272727273" style="104" customWidth="1"/>
    <col min="14878" max="14879" width="8" style="104" customWidth="1"/>
    <col min="14880" max="14880" width="9.12727272727273" style="104" customWidth="1"/>
    <col min="14881" max="14881" width="7.37272727272727" style="104" customWidth="1"/>
    <col min="14882" max="14960" width="8" style="104" customWidth="1"/>
    <col min="14961" max="15104" width="9" style="104"/>
    <col min="15105" max="15105" width="3.62727272727273" style="104" customWidth="1"/>
    <col min="15106" max="15107" width="2.75454545454545" style="104" customWidth="1"/>
    <col min="15108" max="15108" width="15.1272727272727" style="104" customWidth="1"/>
    <col min="15109" max="15110" width="11" style="104" customWidth="1"/>
    <col min="15111" max="15116" width="8" style="104" customWidth="1"/>
    <col min="15117" max="15125" width="9.12727272727273" style="104" customWidth="1"/>
    <col min="15126" max="15128" width="8" style="104" customWidth="1"/>
    <col min="15129" max="15133" width="9.12727272727273" style="104" customWidth="1"/>
    <col min="15134" max="15135" width="8" style="104" customWidth="1"/>
    <col min="15136" max="15136" width="9.12727272727273" style="104" customWidth="1"/>
    <col min="15137" max="15137" width="7.37272727272727" style="104" customWidth="1"/>
    <col min="15138" max="15216" width="8" style="104" customWidth="1"/>
    <col min="15217" max="15360" width="9" style="104"/>
    <col min="15361" max="15361" width="3.62727272727273" style="104" customWidth="1"/>
    <col min="15362" max="15363" width="2.75454545454545" style="104" customWidth="1"/>
    <col min="15364" max="15364" width="15.1272727272727" style="104" customWidth="1"/>
    <col min="15365" max="15366" width="11" style="104" customWidth="1"/>
    <col min="15367" max="15372" width="8" style="104" customWidth="1"/>
    <col min="15373" max="15381" width="9.12727272727273" style="104" customWidth="1"/>
    <col min="15382" max="15384" width="8" style="104" customWidth="1"/>
    <col min="15385" max="15389" width="9.12727272727273" style="104" customWidth="1"/>
    <col min="15390" max="15391" width="8" style="104" customWidth="1"/>
    <col min="15392" max="15392" width="9.12727272727273" style="104" customWidth="1"/>
    <col min="15393" max="15393" width="7.37272727272727" style="104" customWidth="1"/>
    <col min="15394" max="15472" width="8" style="104" customWidth="1"/>
    <col min="15473" max="15616" width="9" style="104"/>
    <col min="15617" max="15617" width="3.62727272727273" style="104" customWidth="1"/>
    <col min="15618" max="15619" width="2.75454545454545" style="104" customWidth="1"/>
    <col min="15620" max="15620" width="15.1272727272727" style="104" customWidth="1"/>
    <col min="15621" max="15622" width="11" style="104" customWidth="1"/>
    <col min="15623" max="15628" width="8" style="104" customWidth="1"/>
    <col min="15629" max="15637" width="9.12727272727273" style="104" customWidth="1"/>
    <col min="15638" max="15640" width="8" style="104" customWidth="1"/>
    <col min="15641" max="15645" width="9.12727272727273" style="104" customWidth="1"/>
    <col min="15646" max="15647" width="8" style="104" customWidth="1"/>
    <col min="15648" max="15648" width="9.12727272727273" style="104" customWidth="1"/>
    <col min="15649" max="15649" width="7.37272727272727" style="104" customWidth="1"/>
    <col min="15650" max="15728" width="8" style="104" customWidth="1"/>
    <col min="15729" max="15872" width="9" style="104"/>
    <col min="15873" max="15873" width="3.62727272727273" style="104" customWidth="1"/>
    <col min="15874" max="15875" width="2.75454545454545" style="104" customWidth="1"/>
    <col min="15876" max="15876" width="15.1272727272727" style="104" customWidth="1"/>
    <col min="15877" max="15878" width="11" style="104" customWidth="1"/>
    <col min="15879" max="15884" width="8" style="104" customWidth="1"/>
    <col min="15885" max="15893" width="9.12727272727273" style="104" customWidth="1"/>
    <col min="15894" max="15896" width="8" style="104" customWidth="1"/>
    <col min="15897" max="15901" width="9.12727272727273" style="104" customWidth="1"/>
    <col min="15902" max="15903" width="8" style="104" customWidth="1"/>
    <col min="15904" max="15904" width="9.12727272727273" style="104" customWidth="1"/>
    <col min="15905" max="15905" width="7.37272727272727" style="104" customWidth="1"/>
    <col min="15906" max="15984" width="8" style="104" customWidth="1"/>
    <col min="15985" max="16128" width="9" style="104"/>
    <col min="16129" max="16129" width="3.62727272727273" style="104" customWidth="1"/>
    <col min="16130" max="16131" width="2.75454545454545" style="104" customWidth="1"/>
    <col min="16132" max="16132" width="15.1272727272727" style="104" customWidth="1"/>
    <col min="16133" max="16134" width="11" style="104" customWidth="1"/>
    <col min="16135" max="16140" width="8" style="104" customWidth="1"/>
    <col min="16141" max="16149" width="9.12727272727273" style="104" customWidth="1"/>
    <col min="16150" max="16152" width="8" style="104" customWidth="1"/>
    <col min="16153" max="16157" width="9.12727272727273" style="104" customWidth="1"/>
    <col min="16158" max="16159" width="8" style="104" customWidth="1"/>
    <col min="16160" max="16160" width="9.12727272727273" style="104" customWidth="1"/>
    <col min="16161" max="16161" width="7.37272727272727" style="104" customWidth="1"/>
    <col min="16162" max="16240" width="8" style="104" customWidth="1"/>
    <col min="16241" max="16384" width="9" style="104"/>
  </cols>
  <sheetData>
    <row r="1" ht="20.1" customHeight="1" spans="1:111">
      <c r="A1" s="106"/>
      <c r="B1" s="107"/>
      <c r="C1" s="107"/>
      <c r="D1" s="107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25"/>
      <c r="AH1" s="125"/>
      <c r="DG1" s="128" t="s">
        <v>176</v>
      </c>
    </row>
    <row r="2" ht="20.1" customHeight="1" spans="1:111">
      <c r="A2" s="109" t="s">
        <v>177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  <c r="DD2" s="109"/>
      <c r="DE2" s="109"/>
      <c r="DF2" s="109"/>
      <c r="DG2" s="109"/>
    </row>
    <row r="3" ht="20.1" customHeight="1" spans="1:111">
      <c r="A3" s="110" t="s">
        <v>21</v>
      </c>
      <c r="B3" s="110"/>
      <c r="C3" s="110"/>
      <c r="D3" s="110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9" t="s">
        <v>4</v>
      </c>
    </row>
    <row r="4" ht="20.1" customHeight="1" spans="1:111">
      <c r="A4" s="112" t="s">
        <v>7</v>
      </c>
      <c r="B4" s="112"/>
      <c r="C4" s="112"/>
      <c r="D4" s="112"/>
      <c r="E4" s="113" t="s">
        <v>57</v>
      </c>
      <c r="F4" s="114" t="s">
        <v>178</v>
      </c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 t="s">
        <v>179</v>
      </c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27" t="s">
        <v>180</v>
      </c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 t="s">
        <v>181</v>
      </c>
      <c r="BI4" s="127"/>
      <c r="BJ4" s="127"/>
      <c r="BK4" s="127"/>
      <c r="BL4" s="127"/>
      <c r="BM4" s="127" t="s">
        <v>182</v>
      </c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 t="s">
        <v>183</v>
      </c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 t="s">
        <v>184</v>
      </c>
      <c r="CR4" s="127"/>
      <c r="CS4" s="127"/>
      <c r="CT4" s="127" t="s">
        <v>185</v>
      </c>
      <c r="CU4" s="127"/>
      <c r="CV4" s="127"/>
      <c r="CW4" s="127"/>
      <c r="CX4" s="127"/>
      <c r="CY4" s="127"/>
      <c r="CZ4" s="127" t="s">
        <v>186</v>
      </c>
      <c r="DA4" s="127"/>
      <c r="DB4" s="127"/>
      <c r="DC4" s="127" t="s">
        <v>187</v>
      </c>
      <c r="DD4" s="127"/>
      <c r="DE4" s="127"/>
      <c r="DF4" s="127"/>
      <c r="DG4" s="127"/>
    </row>
    <row r="5" ht="20.1" customHeight="1" spans="1:111">
      <c r="A5" s="112" t="s">
        <v>67</v>
      </c>
      <c r="B5" s="112"/>
      <c r="C5" s="112"/>
      <c r="D5" s="115" t="s">
        <v>69</v>
      </c>
      <c r="E5" s="113"/>
      <c r="F5" s="113" t="s">
        <v>72</v>
      </c>
      <c r="G5" s="113" t="s">
        <v>188</v>
      </c>
      <c r="H5" s="113" t="s">
        <v>189</v>
      </c>
      <c r="I5" s="113" t="s">
        <v>190</v>
      </c>
      <c r="J5" s="113" t="s">
        <v>191</v>
      </c>
      <c r="K5" s="113" t="s">
        <v>192</v>
      </c>
      <c r="L5" s="113" t="s">
        <v>193</v>
      </c>
      <c r="M5" s="113" t="s">
        <v>194</v>
      </c>
      <c r="N5" s="113" t="s">
        <v>195</v>
      </c>
      <c r="O5" s="113" t="s">
        <v>196</v>
      </c>
      <c r="P5" s="113" t="s">
        <v>197</v>
      </c>
      <c r="Q5" s="113" t="s">
        <v>198</v>
      </c>
      <c r="R5" s="113" t="s">
        <v>199</v>
      </c>
      <c r="S5" s="113" t="s">
        <v>200</v>
      </c>
      <c r="T5" s="113" t="s">
        <v>72</v>
      </c>
      <c r="U5" s="113" t="s">
        <v>201</v>
      </c>
      <c r="V5" s="113" t="s">
        <v>202</v>
      </c>
      <c r="W5" s="113" t="s">
        <v>203</v>
      </c>
      <c r="X5" s="113" t="s">
        <v>204</v>
      </c>
      <c r="Y5" s="113" t="s">
        <v>205</v>
      </c>
      <c r="Z5" s="113" t="s">
        <v>206</v>
      </c>
      <c r="AA5" s="113" t="s">
        <v>207</v>
      </c>
      <c r="AB5" s="113" t="s">
        <v>208</v>
      </c>
      <c r="AC5" s="113" t="s">
        <v>209</v>
      </c>
      <c r="AD5" s="113" t="s">
        <v>210</v>
      </c>
      <c r="AE5" s="113" t="s">
        <v>211</v>
      </c>
      <c r="AF5" s="113" t="s">
        <v>212</v>
      </c>
      <c r="AG5" s="113" t="s">
        <v>213</v>
      </c>
      <c r="AH5" s="113" t="s">
        <v>214</v>
      </c>
      <c r="AI5" s="113" t="s">
        <v>215</v>
      </c>
      <c r="AJ5" s="113" t="s">
        <v>216</v>
      </c>
      <c r="AK5" s="113" t="s">
        <v>217</v>
      </c>
      <c r="AL5" s="113" t="s">
        <v>218</v>
      </c>
      <c r="AM5" s="113" t="s">
        <v>219</v>
      </c>
      <c r="AN5" s="113" t="s">
        <v>220</v>
      </c>
      <c r="AO5" s="113" t="s">
        <v>221</v>
      </c>
      <c r="AP5" s="113" t="s">
        <v>222</v>
      </c>
      <c r="AQ5" s="113" t="s">
        <v>223</v>
      </c>
      <c r="AR5" s="113" t="s">
        <v>224</v>
      </c>
      <c r="AS5" s="113" t="s">
        <v>225</v>
      </c>
      <c r="AT5" s="113" t="s">
        <v>226</v>
      </c>
      <c r="AU5" s="113" t="s">
        <v>227</v>
      </c>
      <c r="AV5" s="113" t="s">
        <v>72</v>
      </c>
      <c r="AW5" s="113" t="s">
        <v>228</v>
      </c>
      <c r="AX5" s="113" t="s">
        <v>229</v>
      </c>
      <c r="AY5" s="113" t="s">
        <v>230</v>
      </c>
      <c r="AZ5" s="113" t="s">
        <v>231</v>
      </c>
      <c r="BA5" s="113" t="s">
        <v>232</v>
      </c>
      <c r="BB5" s="113" t="s">
        <v>233</v>
      </c>
      <c r="BC5" s="113" t="s">
        <v>199</v>
      </c>
      <c r="BD5" s="113" t="s">
        <v>234</v>
      </c>
      <c r="BE5" s="113" t="s">
        <v>235</v>
      </c>
      <c r="BF5" s="113" t="s">
        <v>236</v>
      </c>
      <c r="BG5" s="113" t="s">
        <v>237</v>
      </c>
      <c r="BH5" s="113" t="s">
        <v>72</v>
      </c>
      <c r="BI5" s="113" t="s">
        <v>238</v>
      </c>
      <c r="BJ5" s="113" t="s">
        <v>239</v>
      </c>
      <c r="BK5" s="113" t="s">
        <v>240</v>
      </c>
      <c r="BL5" s="113" t="s">
        <v>241</v>
      </c>
      <c r="BM5" s="113" t="s">
        <v>72</v>
      </c>
      <c r="BN5" s="113" t="s">
        <v>242</v>
      </c>
      <c r="BO5" s="113" t="s">
        <v>243</v>
      </c>
      <c r="BP5" s="113" t="s">
        <v>244</v>
      </c>
      <c r="BQ5" s="113" t="s">
        <v>245</v>
      </c>
      <c r="BR5" s="113" t="s">
        <v>246</v>
      </c>
      <c r="BS5" s="113" t="s">
        <v>247</v>
      </c>
      <c r="BT5" s="113" t="s">
        <v>248</v>
      </c>
      <c r="BU5" s="113" t="s">
        <v>249</v>
      </c>
      <c r="BV5" s="113" t="s">
        <v>250</v>
      </c>
      <c r="BW5" s="113" t="s">
        <v>251</v>
      </c>
      <c r="BX5" s="113" t="s">
        <v>252</v>
      </c>
      <c r="BY5" s="113" t="s">
        <v>253</v>
      </c>
      <c r="BZ5" s="113" t="s">
        <v>72</v>
      </c>
      <c r="CA5" s="113" t="s">
        <v>242</v>
      </c>
      <c r="CB5" s="113" t="s">
        <v>243</v>
      </c>
      <c r="CC5" s="113" t="s">
        <v>244</v>
      </c>
      <c r="CD5" s="113" t="s">
        <v>245</v>
      </c>
      <c r="CE5" s="113" t="s">
        <v>246</v>
      </c>
      <c r="CF5" s="113" t="s">
        <v>247</v>
      </c>
      <c r="CG5" s="113" t="s">
        <v>248</v>
      </c>
      <c r="CH5" s="113" t="s">
        <v>254</v>
      </c>
      <c r="CI5" s="113" t="s">
        <v>255</v>
      </c>
      <c r="CJ5" s="113" t="s">
        <v>256</v>
      </c>
      <c r="CK5" s="113" t="s">
        <v>257</v>
      </c>
      <c r="CL5" s="113" t="s">
        <v>249</v>
      </c>
      <c r="CM5" s="113" t="s">
        <v>250</v>
      </c>
      <c r="CN5" s="113" t="s">
        <v>258</v>
      </c>
      <c r="CO5" s="113" t="s">
        <v>252</v>
      </c>
      <c r="CP5" s="113" t="s">
        <v>183</v>
      </c>
      <c r="CQ5" s="113" t="s">
        <v>72</v>
      </c>
      <c r="CR5" s="113" t="s">
        <v>259</v>
      </c>
      <c r="CS5" s="113" t="s">
        <v>260</v>
      </c>
      <c r="CT5" s="113" t="s">
        <v>72</v>
      </c>
      <c r="CU5" s="113" t="s">
        <v>259</v>
      </c>
      <c r="CV5" s="113" t="s">
        <v>261</v>
      </c>
      <c r="CW5" s="113" t="s">
        <v>262</v>
      </c>
      <c r="CX5" s="113" t="s">
        <v>263</v>
      </c>
      <c r="CY5" s="113" t="s">
        <v>260</v>
      </c>
      <c r="CZ5" s="113" t="s">
        <v>72</v>
      </c>
      <c r="DA5" s="113" t="s">
        <v>186</v>
      </c>
      <c r="DB5" s="113" t="s">
        <v>264</v>
      </c>
      <c r="DC5" s="113" t="s">
        <v>72</v>
      </c>
      <c r="DD5" s="113" t="s">
        <v>265</v>
      </c>
      <c r="DE5" s="113" t="s">
        <v>266</v>
      </c>
      <c r="DF5" s="113" t="s">
        <v>267</v>
      </c>
      <c r="DG5" s="113" t="s">
        <v>187</v>
      </c>
    </row>
    <row r="6" ht="45.75" customHeight="1" spans="1:111">
      <c r="A6" s="116" t="s">
        <v>77</v>
      </c>
      <c r="B6" s="117" t="s">
        <v>78</v>
      </c>
      <c r="C6" s="116" t="s">
        <v>79</v>
      </c>
      <c r="D6" s="115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 t="s">
        <v>268</v>
      </c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</row>
    <row r="7" ht="20.1" customHeight="1" spans="1:111">
      <c r="A7" s="118" t="s">
        <v>2</v>
      </c>
      <c r="B7" s="118"/>
      <c r="C7" s="118"/>
      <c r="D7" s="118" t="s">
        <v>57</v>
      </c>
      <c r="E7" s="119">
        <f>F7+T7+AV7+BH7+BM7+BZ7+CQ7+CT7+CZ7+DC7</f>
        <v>1272287.82</v>
      </c>
      <c r="F7" s="119">
        <f>F8</f>
        <v>1149677.82</v>
      </c>
      <c r="G7" s="119">
        <f t="shared" ref="G7:BG7" si="0">G8</f>
        <v>356640</v>
      </c>
      <c r="H7" s="119">
        <f t="shared" si="0"/>
        <v>373446</v>
      </c>
      <c r="I7" s="119">
        <f t="shared" si="0"/>
        <v>29720</v>
      </c>
      <c r="J7" s="119">
        <f t="shared" si="0"/>
        <v>0</v>
      </c>
      <c r="K7" s="119">
        <f t="shared" si="0"/>
        <v>0</v>
      </c>
      <c r="L7" s="119">
        <f t="shared" si="0"/>
        <v>116802.24</v>
      </c>
      <c r="M7" s="119">
        <f t="shared" si="0"/>
        <v>58401.12</v>
      </c>
      <c r="N7" s="119">
        <f t="shared" si="0"/>
        <v>55380.36</v>
      </c>
      <c r="O7" s="119">
        <f t="shared" si="0"/>
        <v>18276</v>
      </c>
      <c r="P7" s="119">
        <f t="shared" si="0"/>
        <v>1708.1</v>
      </c>
      <c r="Q7" s="119">
        <f t="shared" si="0"/>
        <v>127704</v>
      </c>
      <c r="R7" s="119">
        <f t="shared" si="0"/>
        <v>11600</v>
      </c>
      <c r="S7" s="119">
        <f t="shared" si="0"/>
        <v>0</v>
      </c>
      <c r="T7" s="119">
        <f t="shared" si="0"/>
        <v>122100</v>
      </c>
      <c r="U7" s="119">
        <f t="shared" si="0"/>
        <v>36500</v>
      </c>
      <c r="V7" s="119">
        <f t="shared" si="0"/>
        <v>0</v>
      </c>
      <c r="W7" s="119">
        <f t="shared" si="0"/>
        <v>0</v>
      </c>
      <c r="X7" s="119">
        <f t="shared" si="0"/>
        <v>0</v>
      </c>
      <c r="Y7" s="119">
        <f t="shared" si="0"/>
        <v>0</v>
      </c>
      <c r="Z7" s="119">
        <f t="shared" si="0"/>
        <v>0</v>
      </c>
      <c r="AA7" s="119">
        <f t="shared" si="0"/>
        <v>0</v>
      </c>
      <c r="AB7" s="119">
        <f t="shared" si="0"/>
        <v>0</v>
      </c>
      <c r="AC7" s="119">
        <f t="shared" si="0"/>
        <v>0</v>
      </c>
      <c r="AD7" s="119">
        <f t="shared" si="0"/>
        <v>28000</v>
      </c>
      <c r="AE7" s="119">
        <f t="shared" si="0"/>
        <v>0</v>
      </c>
      <c r="AF7" s="119">
        <f t="shared" si="0"/>
        <v>0</v>
      </c>
      <c r="AG7" s="119">
        <f t="shared" si="0"/>
        <v>0</v>
      </c>
      <c r="AH7" s="119">
        <f t="shared" si="0"/>
        <v>0</v>
      </c>
      <c r="AI7" s="119">
        <f t="shared" si="0"/>
        <v>4000</v>
      </c>
      <c r="AJ7" s="119">
        <f t="shared" si="0"/>
        <v>1600</v>
      </c>
      <c r="AK7" s="119">
        <f t="shared" si="0"/>
        <v>50000</v>
      </c>
      <c r="AL7" s="119">
        <f t="shared" si="0"/>
        <v>0</v>
      </c>
      <c r="AM7" s="119">
        <f t="shared" si="0"/>
        <v>0</v>
      </c>
      <c r="AN7" s="119">
        <f t="shared" si="0"/>
        <v>0</v>
      </c>
      <c r="AO7" s="119">
        <f t="shared" si="0"/>
        <v>0</v>
      </c>
      <c r="AP7" s="119">
        <f t="shared" si="0"/>
        <v>0</v>
      </c>
      <c r="AQ7" s="119">
        <f t="shared" si="0"/>
        <v>0</v>
      </c>
      <c r="AR7" s="119">
        <f t="shared" si="0"/>
        <v>0</v>
      </c>
      <c r="AS7" s="119">
        <f t="shared" si="0"/>
        <v>0</v>
      </c>
      <c r="AT7" s="119">
        <f t="shared" si="0"/>
        <v>0</v>
      </c>
      <c r="AU7" s="119">
        <f t="shared" si="0"/>
        <v>2000</v>
      </c>
      <c r="AV7" s="119">
        <f t="shared" si="0"/>
        <v>510</v>
      </c>
      <c r="AW7" s="119">
        <f t="shared" si="0"/>
        <v>0</v>
      </c>
      <c r="AX7" s="119">
        <f t="shared" si="0"/>
        <v>0</v>
      </c>
      <c r="AY7" s="119">
        <f t="shared" si="0"/>
        <v>0</v>
      </c>
      <c r="AZ7" s="119">
        <f t="shared" si="0"/>
        <v>0</v>
      </c>
      <c r="BA7" s="119">
        <f t="shared" si="0"/>
        <v>0</v>
      </c>
      <c r="BB7" s="119">
        <f t="shared" si="0"/>
        <v>0</v>
      </c>
      <c r="BC7" s="119">
        <f t="shared" si="0"/>
        <v>0</v>
      </c>
      <c r="BD7" s="119">
        <f t="shared" si="0"/>
        <v>0</v>
      </c>
      <c r="BE7" s="119">
        <f t="shared" si="0"/>
        <v>510</v>
      </c>
      <c r="BF7" s="119">
        <f t="shared" si="0"/>
        <v>0</v>
      </c>
      <c r="BG7" s="119">
        <f t="shared" si="0"/>
        <v>0</v>
      </c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</row>
    <row r="8" ht="20.1" customHeight="1" spans="1:111">
      <c r="A8" s="118"/>
      <c r="B8" s="118"/>
      <c r="C8" s="118"/>
      <c r="D8" s="118" t="s">
        <v>81</v>
      </c>
      <c r="E8" s="119">
        <f>F8+T8+AV8+BH8+BM8+BZ8+CQ8+CT8+CZ8+DC8</f>
        <v>1272287.82</v>
      </c>
      <c r="F8" s="119">
        <f>F9+F13+F17+F20</f>
        <v>1149677.82</v>
      </c>
      <c r="G8" s="119">
        <f t="shared" ref="G8:R8" si="1">G9+G13+G17+G20</f>
        <v>356640</v>
      </c>
      <c r="H8" s="119">
        <f t="shared" si="1"/>
        <v>373446</v>
      </c>
      <c r="I8" s="119">
        <f t="shared" si="1"/>
        <v>29720</v>
      </c>
      <c r="J8" s="119">
        <f t="shared" si="1"/>
        <v>0</v>
      </c>
      <c r="K8" s="119">
        <f t="shared" si="1"/>
        <v>0</v>
      </c>
      <c r="L8" s="119">
        <f t="shared" si="1"/>
        <v>116802.24</v>
      </c>
      <c r="M8" s="119">
        <f t="shared" si="1"/>
        <v>58401.12</v>
      </c>
      <c r="N8" s="119">
        <f t="shared" si="1"/>
        <v>55380.36</v>
      </c>
      <c r="O8" s="119">
        <f t="shared" si="1"/>
        <v>18276</v>
      </c>
      <c r="P8" s="119">
        <f t="shared" si="1"/>
        <v>1708.1</v>
      </c>
      <c r="Q8" s="119">
        <f t="shared" si="1"/>
        <v>127704</v>
      </c>
      <c r="R8" s="119">
        <f t="shared" si="1"/>
        <v>11600</v>
      </c>
      <c r="S8" s="119">
        <f t="shared" ref="S8:BG8" si="2">S9+S13+S17+S20</f>
        <v>0</v>
      </c>
      <c r="T8" s="119">
        <f t="shared" si="2"/>
        <v>122100</v>
      </c>
      <c r="U8" s="119">
        <f t="shared" si="2"/>
        <v>36500</v>
      </c>
      <c r="V8" s="119">
        <f t="shared" si="2"/>
        <v>0</v>
      </c>
      <c r="W8" s="119">
        <f t="shared" si="2"/>
        <v>0</v>
      </c>
      <c r="X8" s="119">
        <f t="shared" si="2"/>
        <v>0</v>
      </c>
      <c r="Y8" s="119">
        <f t="shared" si="2"/>
        <v>0</v>
      </c>
      <c r="Z8" s="119">
        <f t="shared" si="2"/>
        <v>0</v>
      </c>
      <c r="AA8" s="119">
        <f t="shared" si="2"/>
        <v>0</v>
      </c>
      <c r="AB8" s="119">
        <f t="shared" si="2"/>
        <v>0</v>
      </c>
      <c r="AC8" s="119">
        <f t="shared" si="2"/>
        <v>0</v>
      </c>
      <c r="AD8" s="119">
        <f t="shared" si="2"/>
        <v>28000</v>
      </c>
      <c r="AE8" s="119">
        <f t="shared" si="2"/>
        <v>0</v>
      </c>
      <c r="AF8" s="119">
        <f t="shared" si="2"/>
        <v>0</v>
      </c>
      <c r="AG8" s="119">
        <f t="shared" si="2"/>
        <v>0</v>
      </c>
      <c r="AH8" s="119">
        <f t="shared" si="2"/>
        <v>0</v>
      </c>
      <c r="AI8" s="119">
        <f t="shared" si="2"/>
        <v>4000</v>
      </c>
      <c r="AJ8" s="119">
        <f t="shared" si="2"/>
        <v>1600</v>
      </c>
      <c r="AK8" s="119">
        <f t="shared" si="2"/>
        <v>50000</v>
      </c>
      <c r="AL8" s="119">
        <f t="shared" si="2"/>
        <v>0</v>
      </c>
      <c r="AM8" s="119">
        <f t="shared" si="2"/>
        <v>0</v>
      </c>
      <c r="AN8" s="119">
        <f t="shared" si="2"/>
        <v>0</v>
      </c>
      <c r="AO8" s="119">
        <f t="shared" si="2"/>
        <v>0</v>
      </c>
      <c r="AP8" s="119">
        <f t="shared" si="2"/>
        <v>0</v>
      </c>
      <c r="AQ8" s="119">
        <f t="shared" si="2"/>
        <v>0</v>
      </c>
      <c r="AR8" s="119">
        <f t="shared" si="2"/>
        <v>0</v>
      </c>
      <c r="AS8" s="119">
        <f t="shared" si="2"/>
        <v>0</v>
      </c>
      <c r="AT8" s="119">
        <f t="shared" si="2"/>
        <v>0</v>
      </c>
      <c r="AU8" s="119">
        <f t="shared" si="2"/>
        <v>2000</v>
      </c>
      <c r="AV8" s="119">
        <f t="shared" si="2"/>
        <v>510</v>
      </c>
      <c r="AW8" s="119">
        <f t="shared" si="2"/>
        <v>0</v>
      </c>
      <c r="AX8" s="119">
        <f t="shared" si="2"/>
        <v>0</v>
      </c>
      <c r="AY8" s="119">
        <f t="shared" si="2"/>
        <v>0</v>
      </c>
      <c r="AZ8" s="119">
        <f t="shared" si="2"/>
        <v>0</v>
      </c>
      <c r="BA8" s="119">
        <f t="shared" si="2"/>
        <v>0</v>
      </c>
      <c r="BB8" s="119">
        <f t="shared" si="2"/>
        <v>0</v>
      </c>
      <c r="BC8" s="119">
        <f t="shared" si="2"/>
        <v>0</v>
      </c>
      <c r="BD8" s="119">
        <f t="shared" si="2"/>
        <v>0</v>
      </c>
      <c r="BE8" s="119">
        <f t="shared" si="2"/>
        <v>510</v>
      </c>
      <c r="BF8" s="119">
        <f t="shared" si="2"/>
        <v>0</v>
      </c>
      <c r="BG8" s="119">
        <f t="shared" si="2"/>
        <v>0</v>
      </c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</row>
    <row r="9" ht="20.1" customHeight="1" spans="1:111">
      <c r="A9" s="120"/>
      <c r="B9" s="120"/>
      <c r="C9" s="120"/>
      <c r="D9" s="118" t="s">
        <v>269</v>
      </c>
      <c r="E9" s="119">
        <f t="shared" ref="E9:E22" si="3">F9+T9+AV9+BH9+BM9+BZ9+CQ9+CT9+CZ9+DC9</f>
        <v>895724.1</v>
      </c>
      <c r="F9" s="119">
        <f>SUM(G9:S9)</f>
        <v>773114.1</v>
      </c>
      <c r="G9" s="119">
        <f>G10</f>
        <v>356640</v>
      </c>
      <c r="H9" s="119">
        <f t="shared" ref="H9:T9" si="4">H10</f>
        <v>373446</v>
      </c>
      <c r="I9" s="119">
        <f t="shared" si="4"/>
        <v>29720</v>
      </c>
      <c r="J9" s="119">
        <f t="shared" si="4"/>
        <v>0</v>
      </c>
      <c r="K9" s="119">
        <f t="shared" si="4"/>
        <v>0</v>
      </c>
      <c r="L9" s="119">
        <f t="shared" si="4"/>
        <v>0</v>
      </c>
      <c r="M9" s="119">
        <f t="shared" si="4"/>
        <v>0</v>
      </c>
      <c r="N9" s="119">
        <f t="shared" si="4"/>
        <v>0</v>
      </c>
      <c r="O9" s="119">
        <f t="shared" si="4"/>
        <v>0</v>
      </c>
      <c r="P9" s="119">
        <f t="shared" si="4"/>
        <v>1708.1</v>
      </c>
      <c r="Q9" s="119">
        <f t="shared" si="4"/>
        <v>0</v>
      </c>
      <c r="R9" s="119">
        <f t="shared" si="4"/>
        <v>11600</v>
      </c>
      <c r="S9" s="119">
        <f t="shared" si="4"/>
        <v>0</v>
      </c>
      <c r="T9" s="119">
        <f t="shared" si="4"/>
        <v>122100</v>
      </c>
      <c r="U9" s="119">
        <f t="shared" ref="U9:AV9" si="5">U10</f>
        <v>36500</v>
      </c>
      <c r="V9" s="119">
        <f t="shared" si="5"/>
        <v>0</v>
      </c>
      <c r="W9" s="119">
        <f t="shared" si="5"/>
        <v>0</v>
      </c>
      <c r="X9" s="119">
        <f t="shared" si="5"/>
        <v>0</v>
      </c>
      <c r="Y9" s="119">
        <f t="shared" si="5"/>
        <v>0</v>
      </c>
      <c r="Z9" s="119">
        <f t="shared" si="5"/>
        <v>0</v>
      </c>
      <c r="AA9" s="119">
        <f t="shared" si="5"/>
        <v>0</v>
      </c>
      <c r="AB9" s="119">
        <f t="shared" si="5"/>
        <v>0</v>
      </c>
      <c r="AC9" s="119">
        <f t="shared" si="5"/>
        <v>0</v>
      </c>
      <c r="AD9" s="119">
        <f t="shared" si="5"/>
        <v>28000</v>
      </c>
      <c r="AE9" s="119">
        <f t="shared" si="5"/>
        <v>0</v>
      </c>
      <c r="AF9" s="119">
        <f t="shared" si="5"/>
        <v>0</v>
      </c>
      <c r="AG9" s="119">
        <f t="shared" si="5"/>
        <v>0</v>
      </c>
      <c r="AH9" s="119">
        <f t="shared" si="5"/>
        <v>0</v>
      </c>
      <c r="AI9" s="119">
        <f t="shared" si="5"/>
        <v>4000</v>
      </c>
      <c r="AJ9" s="119">
        <f t="shared" si="5"/>
        <v>1600</v>
      </c>
      <c r="AK9" s="119">
        <f t="shared" si="5"/>
        <v>50000</v>
      </c>
      <c r="AL9" s="119">
        <f t="shared" si="5"/>
        <v>0</v>
      </c>
      <c r="AM9" s="119">
        <f t="shared" si="5"/>
        <v>0</v>
      </c>
      <c r="AN9" s="119">
        <f t="shared" si="5"/>
        <v>0</v>
      </c>
      <c r="AO9" s="119">
        <f t="shared" si="5"/>
        <v>0</v>
      </c>
      <c r="AP9" s="119">
        <f t="shared" si="5"/>
        <v>0</v>
      </c>
      <c r="AQ9" s="119">
        <f t="shared" si="5"/>
        <v>0</v>
      </c>
      <c r="AR9" s="119">
        <f t="shared" si="5"/>
        <v>0</v>
      </c>
      <c r="AS9" s="119">
        <f t="shared" si="5"/>
        <v>0</v>
      </c>
      <c r="AT9" s="119">
        <f t="shared" si="5"/>
        <v>0</v>
      </c>
      <c r="AU9" s="119">
        <f t="shared" si="5"/>
        <v>2000</v>
      </c>
      <c r="AV9" s="119">
        <f t="shared" si="5"/>
        <v>510</v>
      </c>
      <c r="AW9" s="119">
        <f t="shared" ref="AW9:BG9" si="6">AW10</f>
        <v>0</v>
      </c>
      <c r="AX9" s="119">
        <f t="shared" si="6"/>
        <v>0</v>
      </c>
      <c r="AY9" s="119">
        <f t="shared" si="6"/>
        <v>0</v>
      </c>
      <c r="AZ9" s="119">
        <f t="shared" si="6"/>
        <v>0</v>
      </c>
      <c r="BA9" s="119">
        <f t="shared" si="6"/>
        <v>0</v>
      </c>
      <c r="BB9" s="119">
        <f t="shared" si="6"/>
        <v>0</v>
      </c>
      <c r="BC9" s="119">
        <f t="shared" si="6"/>
        <v>0</v>
      </c>
      <c r="BD9" s="119">
        <f t="shared" si="6"/>
        <v>0</v>
      </c>
      <c r="BE9" s="119">
        <f t="shared" si="6"/>
        <v>510</v>
      </c>
      <c r="BF9" s="119">
        <f t="shared" si="6"/>
        <v>0</v>
      </c>
      <c r="BG9" s="119">
        <f t="shared" si="6"/>
        <v>0</v>
      </c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</row>
    <row r="10" ht="20.1" customHeight="1" spans="1:111">
      <c r="A10" s="121"/>
      <c r="B10" s="121"/>
      <c r="C10" s="121"/>
      <c r="D10" s="122" t="s">
        <v>270</v>
      </c>
      <c r="E10" s="119">
        <f t="shared" si="3"/>
        <v>895724.1</v>
      </c>
      <c r="F10" s="119">
        <f>F11+F12</f>
        <v>773114.1</v>
      </c>
      <c r="G10" s="119">
        <f>G11+G12</f>
        <v>356640</v>
      </c>
      <c r="H10" s="119">
        <f t="shared" ref="H10:T10" si="7">H11+H12</f>
        <v>373446</v>
      </c>
      <c r="I10" s="119">
        <f t="shared" si="7"/>
        <v>29720</v>
      </c>
      <c r="J10" s="119">
        <f t="shared" si="7"/>
        <v>0</v>
      </c>
      <c r="K10" s="119">
        <f t="shared" si="7"/>
        <v>0</v>
      </c>
      <c r="L10" s="119">
        <f t="shared" si="7"/>
        <v>0</v>
      </c>
      <c r="M10" s="119">
        <f t="shared" si="7"/>
        <v>0</v>
      </c>
      <c r="N10" s="119">
        <f t="shared" si="7"/>
        <v>0</v>
      </c>
      <c r="O10" s="119">
        <f t="shared" si="7"/>
        <v>0</v>
      </c>
      <c r="P10" s="119">
        <f t="shared" si="7"/>
        <v>1708.1</v>
      </c>
      <c r="Q10" s="119">
        <f t="shared" si="7"/>
        <v>0</v>
      </c>
      <c r="R10" s="119">
        <f t="shared" si="7"/>
        <v>11600</v>
      </c>
      <c r="S10" s="119">
        <f t="shared" si="7"/>
        <v>0</v>
      </c>
      <c r="T10" s="119">
        <f t="shared" si="7"/>
        <v>122100</v>
      </c>
      <c r="U10" s="119">
        <f t="shared" ref="U10:AV10" si="8">U11+U12</f>
        <v>36500</v>
      </c>
      <c r="V10" s="119">
        <f t="shared" si="8"/>
        <v>0</v>
      </c>
      <c r="W10" s="119">
        <f t="shared" si="8"/>
        <v>0</v>
      </c>
      <c r="X10" s="119">
        <f t="shared" si="8"/>
        <v>0</v>
      </c>
      <c r="Y10" s="119">
        <f t="shared" si="8"/>
        <v>0</v>
      </c>
      <c r="Z10" s="119">
        <f t="shared" si="8"/>
        <v>0</v>
      </c>
      <c r="AA10" s="119">
        <f t="shared" si="8"/>
        <v>0</v>
      </c>
      <c r="AB10" s="119">
        <f t="shared" si="8"/>
        <v>0</v>
      </c>
      <c r="AC10" s="119">
        <f t="shared" si="8"/>
        <v>0</v>
      </c>
      <c r="AD10" s="119">
        <f t="shared" si="8"/>
        <v>28000</v>
      </c>
      <c r="AE10" s="119">
        <f t="shared" si="8"/>
        <v>0</v>
      </c>
      <c r="AF10" s="119">
        <f t="shared" si="8"/>
        <v>0</v>
      </c>
      <c r="AG10" s="119">
        <f t="shared" si="8"/>
        <v>0</v>
      </c>
      <c r="AH10" s="119">
        <f t="shared" si="8"/>
        <v>0</v>
      </c>
      <c r="AI10" s="119">
        <f t="shared" si="8"/>
        <v>4000</v>
      </c>
      <c r="AJ10" s="119">
        <f t="shared" si="8"/>
        <v>1600</v>
      </c>
      <c r="AK10" s="119">
        <f t="shared" si="8"/>
        <v>50000</v>
      </c>
      <c r="AL10" s="119">
        <f t="shared" si="8"/>
        <v>0</v>
      </c>
      <c r="AM10" s="119">
        <f t="shared" si="8"/>
        <v>0</v>
      </c>
      <c r="AN10" s="119">
        <f t="shared" si="8"/>
        <v>0</v>
      </c>
      <c r="AO10" s="119">
        <f t="shared" si="8"/>
        <v>0</v>
      </c>
      <c r="AP10" s="119">
        <f t="shared" si="8"/>
        <v>0</v>
      </c>
      <c r="AQ10" s="119">
        <f t="shared" si="8"/>
        <v>0</v>
      </c>
      <c r="AR10" s="119">
        <f t="shared" si="8"/>
        <v>0</v>
      </c>
      <c r="AS10" s="119">
        <f t="shared" si="8"/>
        <v>0</v>
      </c>
      <c r="AT10" s="119">
        <f t="shared" si="8"/>
        <v>0</v>
      </c>
      <c r="AU10" s="119">
        <f t="shared" si="8"/>
        <v>2000</v>
      </c>
      <c r="AV10" s="119">
        <f t="shared" si="8"/>
        <v>510</v>
      </c>
      <c r="AW10" s="119">
        <f t="shared" ref="AW10:BG10" si="9">AW11+AW12</f>
        <v>0</v>
      </c>
      <c r="AX10" s="119">
        <f t="shared" si="9"/>
        <v>0</v>
      </c>
      <c r="AY10" s="119">
        <f t="shared" si="9"/>
        <v>0</v>
      </c>
      <c r="AZ10" s="119">
        <f t="shared" si="9"/>
        <v>0</v>
      </c>
      <c r="BA10" s="119">
        <f t="shared" si="9"/>
        <v>0</v>
      </c>
      <c r="BB10" s="119">
        <f t="shared" si="9"/>
        <v>0</v>
      </c>
      <c r="BC10" s="119">
        <f t="shared" si="9"/>
        <v>0</v>
      </c>
      <c r="BD10" s="119">
        <f t="shared" si="9"/>
        <v>0</v>
      </c>
      <c r="BE10" s="119">
        <f t="shared" si="9"/>
        <v>510</v>
      </c>
      <c r="BF10" s="119">
        <f t="shared" si="9"/>
        <v>0</v>
      </c>
      <c r="BG10" s="119">
        <f t="shared" si="9"/>
        <v>0</v>
      </c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</row>
    <row r="11" ht="20.1" customHeight="1" spans="1:111">
      <c r="A11" s="123" t="s">
        <v>82</v>
      </c>
      <c r="B11" s="123" t="s">
        <v>83</v>
      </c>
      <c r="C11" s="123" t="s">
        <v>84</v>
      </c>
      <c r="D11" s="118" t="s">
        <v>271</v>
      </c>
      <c r="E11" s="119">
        <f t="shared" si="3"/>
        <v>845724.1</v>
      </c>
      <c r="F11" s="119">
        <f>SUM(G11:S11)</f>
        <v>773114.1</v>
      </c>
      <c r="G11" s="119">
        <v>356640</v>
      </c>
      <c r="H11" s="119">
        <v>373446</v>
      </c>
      <c r="I11" s="119">
        <v>29720</v>
      </c>
      <c r="J11" s="119"/>
      <c r="K11" s="119"/>
      <c r="L11" s="119"/>
      <c r="M11" s="119"/>
      <c r="N11" s="119"/>
      <c r="O11" s="119"/>
      <c r="P11" s="119">
        <v>1708.1</v>
      </c>
      <c r="Q11" s="119"/>
      <c r="R11" s="119">
        <v>11600</v>
      </c>
      <c r="S11" s="119"/>
      <c r="T11" s="119">
        <f>SUM(U11:AU11)</f>
        <v>72100</v>
      </c>
      <c r="U11" s="119">
        <v>36500</v>
      </c>
      <c r="V11" s="119"/>
      <c r="W11" s="119"/>
      <c r="X11" s="119"/>
      <c r="Y11" s="119"/>
      <c r="Z11" s="119"/>
      <c r="AA11" s="119"/>
      <c r="AB11" s="119"/>
      <c r="AC11" s="119"/>
      <c r="AD11" s="119">
        <v>28000</v>
      </c>
      <c r="AE11" s="119"/>
      <c r="AF11" s="119"/>
      <c r="AG11" s="119"/>
      <c r="AH11" s="119"/>
      <c r="AI11" s="119">
        <v>4000</v>
      </c>
      <c r="AJ11" s="119">
        <v>1600</v>
      </c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>
        <v>2000</v>
      </c>
      <c r="AV11" s="119">
        <f>BE11</f>
        <v>510</v>
      </c>
      <c r="AW11" s="119"/>
      <c r="AX11" s="119"/>
      <c r="AY11" s="119"/>
      <c r="AZ11" s="119"/>
      <c r="BA11" s="119"/>
      <c r="BB11" s="119"/>
      <c r="BC11" s="119"/>
      <c r="BD11" s="119"/>
      <c r="BE11" s="119">
        <v>510</v>
      </c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</row>
    <row r="12" ht="20.1" customHeight="1" spans="1:111">
      <c r="A12" s="123" t="s">
        <v>82</v>
      </c>
      <c r="B12" s="123" t="s">
        <v>83</v>
      </c>
      <c r="C12" s="123" t="s">
        <v>86</v>
      </c>
      <c r="D12" s="118" t="s">
        <v>272</v>
      </c>
      <c r="E12" s="119">
        <f t="shared" si="3"/>
        <v>50000</v>
      </c>
      <c r="F12" s="119">
        <f>SUM(G12:S12)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>
        <f>SUM(U12:AU12)</f>
        <v>50000</v>
      </c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>
        <v>50000</v>
      </c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</row>
    <row r="13" ht="20.1" customHeight="1" spans="1:111">
      <c r="A13" s="121"/>
      <c r="B13" s="121"/>
      <c r="C13" s="121"/>
      <c r="D13" s="122" t="s">
        <v>273</v>
      </c>
      <c r="E13" s="119">
        <f t="shared" si="3"/>
        <v>175203.36</v>
      </c>
      <c r="F13" s="119">
        <f>F14</f>
        <v>175203.36</v>
      </c>
      <c r="G13" s="119">
        <f t="shared" ref="G13:S13" si="10">G14</f>
        <v>0</v>
      </c>
      <c r="H13" s="119">
        <f t="shared" si="10"/>
        <v>0</v>
      </c>
      <c r="I13" s="119">
        <f t="shared" si="10"/>
        <v>0</v>
      </c>
      <c r="J13" s="119">
        <f t="shared" si="10"/>
        <v>0</v>
      </c>
      <c r="K13" s="119">
        <f t="shared" si="10"/>
        <v>0</v>
      </c>
      <c r="L13" s="119">
        <f t="shared" si="10"/>
        <v>116802.24</v>
      </c>
      <c r="M13" s="119">
        <f t="shared" si="10"/>
        <v>58401.12</v>
      </c>
      <c r="N13" s="119">
        <f t="shared" si="10"/>
        <v>0</v>
      </c>
      <c r="O13" s="119">
        <f t="shared" si="10"/>
        <v>0</v>
      </c>
      <c r="P13" s="119">
        <f t="shared" si="10"/>
        <v>0</v>
      </c>
      <c r="Q13" s="119">
        <f t="shared" si="10"/>
        <v>0</v>
      </c>
      <c r="R13" s="119">
        <f t="shared" si="10"/>
        <v>0</v>
      </c>
      <c r="S13" s="119">
        <f t="shared" si="10"/>
        <v>0</v>
      </c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</row>
    <row r="14" ht="24" customHeight="1" spans="1:111">
      <c r="A14" s="124"/>
      <c r="B14" s="124"/>
      <c r="C14" s="124"/>
      <c r="D14" s="118" t="s">
        <v>274</v>
      </c>
      <c r="E14" s="119">
        <f t="shared" si="3"/>
        <v>175203.36</v>
      </c>
      <c r="F14" s="119">
        <f>F15+F16</f>
        <v>175203.36</v>
      </c>
      <c r="G14" s="119">
        <f t="shared" ref="G14:S14" si="11">G15+G16</f>
        <v>0</v>
      </c>
      <c r="H14" s="119">
        <f t="shared" si="11"/>
        <v>0</v>
      </c>
      <c r="I14" s="119">
        <f t="shared" si="11"/>
        <v>0</v>
      </c>
      <c r="J14" s="119">
        <f t="shared" si="11"/>
        <v>0</v>
      </c>
      <c r="K14" s="119">
        <f t="shared" si="11"/>
        <v>0</v>
      </c>
      <c r="L14" s="119">
        <f t="shared" si="11"/>
        <v>116802.24</v>
      </c>
      <c r="M14" s="119">
        <f t="shared" si="11"/>
        <v>58401.12</v>
      </c>
      <c r="N14" s="119">
        <f t="shared" si="11"/>
        <v>0</v>
      </c>
      <c r="O14" s="119">
        <f t="shared" si="11"/>
        <v>0</v>
      </c>
      <c r="P14" s="119">
        <f t="shared" si="11"/>
        <v>0</v>
      </c>
      <c r="Q14" s="119">
        <f t="shared" si="11"/>
        <v>0</v>
      </c>
      <c r="R14" s="119">
        <f t="shared" si="11"/>
        <v>0</v>
      </c>
      <c r="S14" s="119">
        <f t="shared" si="11"/>
        <v>0</v>
      </c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</row>
    <row r="15" ht="27" customHeight="1" spans="1:111">
      <c r="A15" s="123" t="s">
        <v>88</v>
      </c>
      <c r="B15" s="123" t="s">
        <v>86</v>
      </c>
      <c r="C15" s="123" t="s">
        <v>86</v>
      </c>
      <c r="D15" s="118" t="s">
        <v>275</v>
      </c>
      <c r="E15" s="119">
        <f t="shared" si="3"/>
        <v>116802.24</v>
      </c>
      <c r="F15" s="119">
        <f t="shared" ref="F15:F16" si="12">SUM(G15:S15)</f>
        <v>116802.24</v>
      </c>
      <c r="G15" s="119"/>
      <c r="H15" s="119"/>
      <c r="I15" s="119"/>
      <c r="J15" s="119"/>
      <c r="K15" s="119"/>
      <c r="L15" s="119">
        <v>116802.24</v>
      </c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</row>
    <row r="16" ht="25.5" customHeight="1" spans="1:111">
      <c r="A16" s="123" t="s">
        <v>88</v>
      </c>
      <c r="B16" s="123" t="s">
        <v>86</v>
      </c>
      <c r="C16" s="123" t="s">
        <v>83</v>
      </c>
      <c r="D16" s="122" t="s">
        <v>276</v>
      </c>
      <c r="E16" s="119">
        <f t="shared" si="3"/>
        <v>58401.12</v>
      </c>
      <c r="F16" s="119">
        <f t="shared" si="12"/>
        <v>58401.12</v>
      </c>
      <c r="G16" s="119"/>
      <c r="H16" s="119"/>
      <c r="I16" s="119"/>
      <c r="J16" s="119"/>
      <c r="K16" s="119"/>
      <c r="L16" s="119"/>
      <c r="M16" s="119">
        <v>58401.12</v>
      </c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</row>
    <row r="17" ht="20.1" customHeight="1" spans="1:111">
      <c r="A17" s="118"/>
      <c r="B17" s="118"/>
      <c r="C17" s="118"/>
      <c r="D17" s="118" t="s">
        <v>277</v>
      </c>
      <c r="E17" s="119">
        <f t="shared" si="3"/>
        <v>73656.36</v>
      </c>
      <c r="F17" s="119">
        <f>F18</f>
        <v>73656.36</v>
      </c>
      <c r="G17" s="119">
        <f t="shared" ref="G17:S17" si="13">G18</f>
        <v>0</v>
      </c>
      <c r="H17" s="119">
        <f t="shared" si="13"/>
        <v>0</v>
      </c>
      <c r="I17" s="119">
        <f t="shared" si="13"/>
        <v>0</v>
      </c>
      <c r="J17" s="119">
        <f t="shared" si="13"/>
        <v>0</v>
      </c>
      <c r="K17" s="119">
        <f t="shared" si="13"/>
        <v>0</v>
      </c>
      <c r="L17" s="119">
        <f t="shared" si="13"/>
        <v>0</v>
      </c>
      <c r="M17" s="119">
        <f t="shared" si="13"/>
        <v>0</v>
      </c>
      <c r="N17" s="119">
        <f t="shared" si="13"/>
        <v>55380.36</v>
      </c>
      <c r="O17" s="119">
        <f t="shared" si="13"/>
        <v>18276</v>
      </c>
      <c r="P17" s="119">
        <f t="shared" si="13"/>
        <v>0</v>
      </c>
      <c r="Q17" s="119">
        <f t="shared" si="13"/>
        <v>0</v>
      </c>
      <c r="R17" s="119">
        <f t="shared" si="13"/>
        <v>0</v>
      </c>
      <c r="S17" s="119">
        <f t="shared" si="13"/>
        <v>0</v>
      </c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</row>
    <row r="18" ht="20.1" customHeight="1" spans="1:111">
      <c r="A18" s="118"/>
      <c r="B18" s="118"/>
      <c r="C18" s="118"/>
      <c r="D18" s="118" t="s">
        <v>278</v>
      </c>
      <c r="E18" s="119">
        <f t="shared" si="3"/>
        <v>73656.36</v>
      </c>
      <c r="F18" s="119">
        <f>F19</f>
        <v>73656.36</v>
      </c>
      <c r="G18" s="119">
        <f t="shared" ref="G18:S18" si="14">G19</f>
        <v>0</v>
      </c>
      <c r="H18" s="119">
        <f t="shared" si="14"/>
        <v>0</v>
      </c>
      <c r="I18" s="119">
        <f t="shared" si="14"/>
        <v>0</v>
      </c>
      <c r="J18" s="119">
        <f t="shared" si="14"/>
        <v>0</v>
      </c>
      <c r="K18" s="119">
        <f t="shared" si="14"/>
        <v>0</v>
      </c>
      <c r="L18" s="119">
        <f t="shared" si="14"/>
        <v>0</v>
      </c>
      <c r="M18" s="119">
        <f t="shared" si="14"/>
        <v>0</v>
      </c>
      <c r="N18" s="119">
        <f t="shared" si="14"/>
        <v>55380.36</v>
      </c>
      <c r="O18" s="119">
        <f t="shared" si="14"/>
        <v>18276</v>
      </c>
      <c r="P18" s="119">
        <f t="shared" si="14"/>
        <v>0</v>
      </c>
      <c r="Q18" s="119">
        <f t="shared" si="14"/>
        <v>0</v>
      </c>
      <c r="R18" s="119">
        <f t="shared" si="14"/>
        <v>0</v>
      </c>
      <c r="S18" s="119">
        <f t="shared" si="14"/>
        <v>0</v>
      </c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</row>
    <row r="19" ht="20.1" customHeight="1" spans="1:111">
      <c r="A19" s="123" t="s">
        <v>91</v>
      </c>
      <c r="B19" s="123" t="s">
        <v>92</v>
      </c>
      <c r="C19" s="123" t="s">
        <v>84</v>
      </c>
      <c r="D19" s="122" t="s">
        <v>279</v>
      </c>
      <c r="E19" s="119">
        <f t="shared" si="3"/>
        <v>73656.36</v>
      </c>
      <c r="F19" s="119">
        <f t="shared" ref="F19:F22" si="15">SUM(G19:S19)</f>
        <v>73656.36</v>
      </c>
      <c r="G19" s="119"/>
      <c r="H19" s="119"/>
      <c r="I19" s="119"/>
      <c r="J19" s="119"/>
      <c r="K19" s="119"/>
      <c r="L19" s="119"/>
      <c r="M19" s="119"/>
      <c r="N19" s="119">
        <v>55380.36</v>
      </c>
      <c r="O19" s="119">
        <v>18276</v>
      </c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</row>
    <row r="20" ht="20.1" customHeight="1" spans="1:111">
      <c r="A20" s="123"/>
      <c r="B20" s="123"/>
      <c r="C20" s="123"/>
      <c r="D20" s="118" t="s">
        <v>280</v>
      </c>
      <c r="E20" s="119">
        <f t="shared" si="3"/>
        <v>127704</v>
      </c>
      <c r="F20" s="119">
        <f>F21</f>
        <v>127704</v>
      </c>
      <c r="G20" s="119">
        <f t="shared" ref="G20:S20" si="16">G21</f>
        <v>0</v>
      </c>
      <c r="H20" s="119">
        <f t="shared" si="16"/>
        <v>0</v>
      </c>
      <c r="I20" s="119">
        <f t="shared" si="16"/>
        <v>0</v>
      </c>
      <c r="J20" s="119">
        <f t="shared" si="16"/>
        <v>0</v>
      </c>
      <c r="K20" s="119">
        <f t="shared" si="16"/>
        <v>0</v>
      </c>
      <c r="L20" s="119">
        <f t="shared" si="16"/>
        <v>0</v>
      </c>
      <c r="M20" s="119">
        <f t="shared" si="16"/>
        <v>0</v>
      </c>
      <c r="N20" s="119">
        <f t="shared" si="16"/>
        <v>0</v>
      </c>
      <c r="O20" s="119">
        <f t="shared" si="16"/>
        <v>0</v>
      </c>
      <c r="P20" s="119">
        <f t="shared" si="16"/>
        <v>0</v>
      </c>
      <c r="Q20" s="119">
        <f t="shared" si="16"/>
        <v>127704</v>
      </c>
      <c r="R20" s="119">
        <f t="shared" si="16"/>
        <v>0</v>
      </c>
      <c r="S20" s="119">
        <f t="shared" si="16"/>
        <v>0</v>
      </c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</row>
    <row r="21" ht="20.1" customHeight="1" spans="1:111">
      <c r="A21" s="118"/>
      <c r="B21" s="118"/>
      <c r="C21" s="118"/>
      <c r="D21" s="118" t="s">
        <v>281</v>
      </c>
      <c r="E21" s="119">
        <f t="shared" si="3"/>
        <v>127704</v>
      </c>
      <c r="F21" s="119">
        <f>F22</f>
        <v>127704</v>
      </c>
      <c r="G21" s="119">
        <f t="shared" ref="G21:S21" si="17">G22</f>
        <v>0</v>
      </c>
      <c r="H21" s="119">
        <f t="shared" si="17"/>
        <v>0</v>
      </c>
      <c r="I21" s="119">
        <f t="shared" si="17"/>
        <v>0</v>
      </c>
      <c r="J21" s="119">
        <f t="shared" si="17"/>
        <v>0</v>
      </c>
      <c r="K21" s="119">
        <f t="shared" si="17"/>
        <v>0</v>
      </c>
      <c r="L21" s="119">
        <f t="shared" si="17"/>
        <v>0</v>
      </c>
      <c r="M21" s="119">
        <f t="shared" si="17"/>
        <v>0</v>
      </c>
      <c r="N21" s="119">
        <f t="shared" si="17"/>
        <v>0</v>
      </c>
      <c r="O21" s="119">
        <f t="shared" si="17"/>
        <v>0</v>
      </c>
      <c r="P21" s="119">
        <f t="shared" si="17"/>
        <v>0</v>
      </c>
      <c r="Q21" s="119">
        <f t="shared" si="17"/>
        <v>127704</v>
      </c>
      <c r="R21" s="119">
        <f t="shared" si="17"/>
        <v>0</v>
      </c>
      <c r="S21" s="119">
        <f t="shared" si="17"/>
        <v>0</v>
      </c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</row>
    <row r="22" ht="20.1" customHeight="1" spans="1:111">
      <c r="A22" s="123" t="s">
        <v>94</v>
      </c>
      <c r="B22" s="123" t="s">
        <v>95</v>
      </c>
      <c r="C22" s="123" t="s">
        <v>84</v>
      </c>
      <c r="D22" s="122" t="s">
        <v>282</v>
      </c>
      <c r="E22" s="119">
        <f t="shared" si="3"/>
        <v>127704</v>
      </c>
      <c r="F22" s="119">
        <f t="shared" si="15"/>
        <v>127704</v>
      </c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>
        <v>127704</v>
      </c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</row>
  </sheetData>
  <mergeCells count="121">
    <mergeCell ref="A2:DG2"/>
    <mergeCell ref="A4:D4"/>
    <mergeCell ref="F4:S4"/>
    <mergeCell ref="T4:AU4"/>
    <mergeCell ref="AV4:BG4"/>
    <mergeCell ref="BH4:BL4"/>
    <mergeCell ref="BM4:BY4"/>
    <mergeCell ref="BZ4:CP4"/>
    <mergeCell ref="CQ4:CS4"/>
    <mergeCell ref="CT4:CY4"/>
    <mergeCell ref="CZ4:DB4"/>
    <mergeCell ref="DC4:DG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  <mergeCell ref="DF5:DF6"/>
    <mergeCell ref="DG5:DG6"/>
  </mergeCells>
  <printOptions horizontalCentered="1"/>
  <pageMargins left="0.590551181102362" right="0.590551181102362" top="0.590551181102362" bottom="0.590551181102362" header="0.590551181102362" footer="0.393700787401575"/>
  <pageSetup paperSize="9" scale="40" fitToWidth="3" orientation="landscape" errors="blank"/>
  <headerFooter>
    <oddFooter>&amp;C第 &amp;P 页,共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pane ySplit="6" topLeftCell="A7" activePane="bottomLeft" state="frozen"/>
      <selection/>
      <selection pane="bottomLeft" activeCell="G18" sqref="G18"/>
    </sheetView>
  </sheetViews>
  <sheetFormatPr defaultColWidth="10" defaultRowHeight="14"/>
  <cols>
    <col min="1" max="1" width="1.5" customWidth="1"/>
    <col min="2" max="3" width="6.12727272727273" customWidth="1"/>
    <col min="4" max="4" width="16.3727272727273" customWidth="1"/>
    <col min="5" max="5" width="41" customWidth="1"/>
    <col min="6" max="8" width="16.3727272727273" customWidth="1"/>
    <col min="9" max="9" width="1.5" customWidth="1"/>
    <col min="10" max="10" width="9.75454545454545" customWidth="1"/>
  </cols>
  <sheetData>
    <row r="1" ht="16.35" customHeight="1" spans="1:9">
      <c r="A1" s="71"/>
      <c r="B1" s="71"/>
      <c r="C1" s="71"/>
      <c r="D1" s="93"/>
      <c r="E1" s="93"/>
      <c r="F1" s="70"/>
      <c r="G1" s="70"/>
      <c r="H1" s="96" t="s">
        <v>283</v>
      </c>
      <c r="I1" s="102"/>
    </row>
    <row r="2" ht="22.9" customHeight="1" spans="1:9">
      <c r="A2" s="70"/>
      <c r="B2" s="72" t="s">
        <v>284</v>
      </c>
      <c r="C2" s="72"/>
      <c r="D2" s="72"/>
      <c r="E2" s="72"/>
      <c r="F2" s="72"/>
      <c r="G2" s="72"/>
      <c r="H2" s="72"/>
      <c r="I2" s="102"/>
    </row>
    <row r="3" ht="19.5" customHeight="1" spans="1:9">
      <c r="A3" s="73"/>
      <c r="B3" s="74"/>
      <c r="C3" s="74"/>
      <c r="D3" s="74"/>
      <c r="E3" s="74"/>
      <c r="G3" s="73"/>
      <c r="H3" s="97" t="s">
        <v>4</v>
      </c>
      <c r="I3" s="102"/>
    </row>
    <row r="4" ht="24.4" customHeight="1" spans="1:9">
      <c r="A4" s="75"/>
      <c r="B4" s="76" t="s">
        <v>7</v>
      </c>
      <c r="C4" s="76"/>
      <c r="D4" s="76"/>
      <c r="E4" s="76"/>
      <c r="F4" s="76" t="s">
        <v>99</v>
      </c>
      <c r="G4" s="76"/>
      <c r="H4" s="76"/>
      <c r="I4" s="102"/>
    </row>
    <row r="5" ht="24.4" customHeight="1" spans="1:9">
      <c r="A5" s="75"/>
      <c r="B5" s="76" t="s">
        <v>67</v>
      </c>
      <c r="C5" s="76"/>
      <c r="D5" s="76" t="s">
        <v>68</v>
      </c>
      <c r="E5" s="76" t="s">
        <v>103</v>
      </c>
      <c r="F5" s="76" t="s">
        <v>57</v>
      </c>
      <c r="G5" s="76" t="s">
        <v>285</v>
      </c>
      <c r="H5" s="76" t="s">
        <v>286</v>
      </c>
      <c r="I5" s="102"/>
    </row>
    <row r="6" ht="24.4" customHeight="1" spans="1:9">
      <c r="A6" s="98"/>
      <c r="B6" s="76" t="s">
        <v>77</v>
      </c>
      <c r="C6" s="76" t="s">
        <v>78</v>
      </c>
      <c r="D6" s="76"/>
      <c r="E6" s="76"/>
      <c r="F6" s="76"/>
      <c r="G6" s="76"/>
      <c r="H6" s="76"/>
      <c r="I6" s="102"/>
    </row>
    <row r="7" ht="22.9" customHeight="1" spans="1:9">
      <c r="A7" s="75"/>
      <c r="B7" s="79"/>
      <c r="C7" s="79"/>
      <c r="D7" s="79"/>
      <c r="E7" s="79" t="s">
        <v>104</v>
      </c>
      <c r="F7" s="80">
        <v>1222287.82</v>
      </c>
      <c r="G7" s="80">
        <v>1150187.82</v>
      </c>
      <c r="H7" s="80">
        <v>72100</v>
      </c>
      <c r="I7" s="102"/>
    </row>
    <row r="8" ht="22.9" customHeight="1" spans="1:9">
      <c r="A8" s="75"/>
      <c r="B8" s="99" t="s">
        <v>21</v>
      </c>
      <c r="C8" s="99" t="s">
        <v>21</v>
      </c>
      <c r="D8" s="100"/>
      <c r="E8" s="100" t="s">
        <v>21</v>
      </c>
      <c r="F8" s="82">
        <v>1222287.82</v>
      </c>
      <c r="G8" s="82">
        <v>1150187.82</v>
      </c>
      <c r="H8" s="82">
        <v>72100</v>
      </c>
      <c r="I8" s="102"/>
    </row>
    <row r="9" ht="22.9" customHeight="1" spans="1:9">
      <c r="A9" s="75"/>
      <c r="B9" s="99" t="s">
        <v>21</v>
      </c>
      <c r="C9" s="99" t="s">
        <v>21</v>
      </c>
      <c r="D9" s="100" t="s">
        <v>80</v>
      </c>
      <c r="E9" s="100" t="s">
        <v>105</v>
      </c>
      <c r="F9" s="82">
        <v>1222287.82</v>
      </c>
      <c r="G9" s="82">
        <v>1150187.82</v>
      </c>
      <c r="H9" s="82">
        <v>72100</v>
      </c>
      <c r="I9" s="102"/>
    </row>
    <row r="10" ht="22.9" customHeight="1" spans="1:9">
      <c r="A10" s="75"/>
      <c r="B10" s="99" t="s">
        <v>21</v>
      </c>
      <c r="C10" s="99" t="s">
        <v>21</v>
      </c>
      <c r="D10" s="100" t="s">
        <v>287</v>
      </c>
      <c r="E10" s="100" t="s">
        <v>288</v>
      </c>
      <c r="F10" s="82">
        <v>1149677.82</v>
      </c>
      <c r="G10" s="82">
        <v>1149677.82</v>
      </c>
      <c r="H10" s="82"/>
      <c r="I10" s="102"/>
    </row>
    <row r="11" ht="22.9" customHeight="1" spans="1:9">
      <c r="A11" s="75"/>
      <c r="B11" s="99" t="s">
        <v>289</v>
      </c>
      <c r="C11" s="99" t="s">
        <v>290</v>
      </c>
      <c r="D11" s="100" t="s">
        <v>291</v>
      </c>
      <c r="E11" s="100" t="s">
        <v>292</v>
      </c>
      <c r="F11" s="82">
        <v>356640</v>
      </c>
      <c r="G11" s="82">
        <v>356640</v>
      </c>
      <c r="H11" s="82"/>
      <c r="I11" s="102"/>
    </row>
    <row r="12" ht="22.9" customHeight="1" spans="2:9">
      <c r="B12" s="99" t="s">
        <v>289</v>
      </c>
      <c r="C12" s="99" t="s">
        <v>293</v>
      </c>
      <c r="D12" s="100" t="s">
        <v>294</v>
      </c>
      <c r="E12" s="100" t="s">
        <v>295</v>
      </c>
      <c r="F12" s="82">
        <v>373446</v>
      </c>
      <c r="G12" s="82">
        <v>373446</v>
      </c>
      <c r="H12" s="82"/>
      <c r="I12" s="102"/>
    </row>
    <row r="13" ht="22.9" customHeight="1" spans="2:9">
      <c r="B13" s="99" t="s">
        <v>289</v>
      </c>
      <c r="C13" s="99" t="s">
        <v>296</v>
      </c>
      <c r="D13" s="100" t="s">
        <v>297</v>
      </c>
      <c r="E13" s="100" t="s">
        <v>298</v>
      </c>
      <c r="F13" s="82">
        <v>29720</v>
      </c>
      <c r="G13" s="82">
        <v>29720</v>
      </c>
      <c r="H13" s="82"/>
      <c r="I13" s="102"/>
    </row>
    <row r="14" ht="22.9" customHeight="1" spans="2:9">
      <c r="B14" s="99" t="s">
        <v>289</v>
      </c>
      <c r="C14" s="99" t="s">
        <v>299</v>
      </c>
      <c r="D14" s="100" t="s">
        <v>300</v>
      </c>
      <c r="E14" s="100" t="s">
        <v>301</v>
      </c>
      <c r="F14" s="82">
        <v>116802.24</v>
      </c>
      <c r="G14" s="82">
        <v>116802.24</v>
      </c>
      <c r="H14" s="82"/>
      <c r="I14" s="102"/>
    </row>
    <row r="15" ht="22.9" customHeight="1" spans="2:9">
      <c r="B15" s="99" t="s">
        <v>289</v>
      </c>
      <c r="C15" s="99" t="s">
        <v>302</v>
      </c>
      <c r="D15" s="100" t="s">
        <v>303</v>
      </c>
      <c r="E15" s="100" t="s">
        <v>304</v>
      </c>
      <c r="F15" s="82">
        <v>58401.12</v>
      </c>
      <c r="G15" s="82">
        <v>58401.12</v>
      </c>
      <c r="H15" s="82"/>
      <c r="I15" s="102"/>
    </row>
    <row r="16" ht="22.9" customHeight="1" spans="2:9">
      <c r="B16" s="99" t="s">
        <v>289</v>
      </c>
      <c r="C16" s="99" t="s">
        <v>305</v>
      </c>
      <c r="D16" s="100" t="s">
        <v>306</v>
      </c>
      <c r="E16" s="100" t="s">
        <v>307</v>
      </c>
      <c r="F16" s="82">
        <v>55380.36</v>
      </c>
      <c r="G16" s="82">
        <v>55380.36</v>
      </c>
      <c r="H16" s="82"/>
      <c r="I16" s="102"/>
    </row>
    <row r="17" ht="22.9" customHeight="1" spans="2:9">
      <c r="B17" s="99" t="s">
        <v>289</v>
      </c>
      <c r="C17" s="99" t="s">
        <v>308</v>
      </c>
      <c r="D17" s="100" t="s">
        <v>309</v>
      </c>
      <c r="E17" s="100" t="s">
        <v>310</v>
      </c>
      <c r="F17" s="82">
        <v>18276</v>
      </c>
      <c r="G17" s="82">
        <v>18276</v>
      </c>
      <c r="H17" s="82"/>
      <c r="I17" s="102"/>
    </row>
    <row r="18" ht="22.9" customHeight="1" spans="2:9">
      <c r="B18" s="99" t="s">
        <v>289</v>
      </c>
      <c r="C18" s="99" t="s">
        <v>311</v>
      </c>
      <c r="D18" s="100" t="s">
        <v>312</v>
      </c>
      <c r="E18" s="100" t="s">
        <v>313</v>
      </c>
      <c r="F18" s="82">
        <v>1708.1</v>
      </c>
      <c r="G18" s="82">
        <v>1708.1</v>
      </c>
      <c r="H18" s="82"/>
      <c r="I18" s="102"/>
    </row>
    <row r="19" ht="22.9" customHeight="1" spans="1:9">
      <c r="A19" s="75"/>
      <c r="B19" s="99" t="s">
        <v>289</v>
      </c>
      <c r="C19" s="99" t="s">
        <v>311</v>
      </c>
      <c r="D19" s="100" t="s">
        <v>314</v>
      </c>
      <c r="E19" s="100" t="s">
        <v>315</v>
      </c>
      <c r="F19" s="82">
        <v>1708.1</v>
      </c>
      <c r="G19" s="82">
        <v>1708.1</v>
      </c>
      <c r="H19" s="82"/>
      <c r="I19" s="102"/>
    </row>
    <row r="20" ht="22.9" customHeight="1" spans="2:9">
      <c r="B20" s="99" t="s">
        <v>289</v>
      </c>
      <c r="C20" s="99" t="s">
        <v>316</v>
      </c>
      <c r="D20" s="100" t="s">
        <v>317</v>
      </c>
      <c r="E20" s="100" t="s">
        <v>318</v>
      </c>
      <c r="F20" s="82">
        <v>127704</v>
      </c>
      <c r="G20" s="82">
        <v>127704</v>
      </c>
      <c r="H20" s="82"/>
      <c r="I20" s="102"/>
    </row>
    <row r="21" ht="22.9" customHeight="1" spans="2:9">
      <c r="B21" s="99" t="s">
        <v>289</v>
      </c>
      <c r="C21" s="99" t="s">
        <v>319</v>
      </c>
      <c r="D21" s="100" t="s">
        <v>320</v>
      </c>
      <c r="E21" s="100" t="s">
        <v>321</v>
      </c>
      <c r="F21" s="82">
        <v>11600</v>
      </c>
      <c r="G21" s="82">
        <v>11600</v>
      </c>
      <c r="H21" s="82"/>
      <c r="I21" s="102"/>
    </row>
    <row r="22" ht="22.9" customHeight="1" spans="2:9">
      <c r="B22" s="99" t="s">
        <v>21</v>
      </c>
      <c r="C22" s="99" t="s">
        <v>21</v>
      </c>
      <c r="D22" s="100" t="s">
        <v>322</v>
      </c>
      <c r="E22" s="100" t="s">
        <v>323</v>
      </c>
      <c r="F22" s="82">
        <v>72100</v>
      </c>
      <c r="G22" s="82"/>
      <c r="H22" s="82">
        <v>72100</v>
      </c>
      <c r="I22" s="102"/>
    </row>
    <row r="23" ht="22.9" customHeight="1" spans="1:9">
      <c r="A23" s="75"/>
      <c r="B23" s="99" t="s">
        <v>324</v>
      </c>
      <c r="C23" s="99" t="s">
        <v>290</v>
      </c>
      <c r="D23" s="100" t="s">
        <v>325</v>
      </c>
      <c r="E23" s="100" t="s">
        <v>326</v>
      </c>
      <c r="F23" s="82">
        <v>36500</v>
      </c>
      <c r="G23" s="82"/>
      <c r="H23" s="82">
        <v>36500</v>
      </c>
      <c r="I23" s="102"/>
    </row>
    <row r="24" ht="22.9" customHeight="1" spans="2:9">
      <c r="B24" s="99" t="s">
        <v>324</v>
      </c>
      <c r="C24" s="99" t="s">
        <v>308</v>
      </c>
      <c r="D24" s="100" t="s">
        <v>327</v>
      </c>
      <c r="E24" s="100" t="s">
        <v>328</v>
      </c>
      <c r="F24" s="82">
        <v>28000</v>
      </c>
      <c r="G24" s="82"/>
      <c r="H24" s="82">
        <v>28000</v>
      </c>
      <c r="I24" s="102"/>
    </row>
    <row r="25" ht="22.9" customHeight="1" spans="2:9">
      <c r="B25" s="99" t="s">
        <v>324</v>
      </c>
      <c r="C25" s="99" t="s">
        <v>329</v>
      </c>
      <c r="D25" s="100" t="s">
        <v>330</v>
      </c>
      <c r="E25" s="100" t="s">
        <v>331</v>
      </c>
      <c r="F25" s="82">
        <v>4000</v>
      </c>
      <c r="G25" s="82"/>
      <c r="H25" s="82">
        <v>4000</v>
      </c>
      <c r="I25" s="102"/>
    </row>
    <row r="26" ht="22.9" customHeight="1" spans="2:9">
      <c r="B26" s="99" t="s">
        <v>324</v>
      </c>
      <c r="C26" s="99" t="s">
        <v>332</v>
      </c>
      <c r="D26" s="100" t="s">
        <v>333</v>
      </c>
      <c r="E26" s="100" t="s">
        <v>334</v>
      </c>
      <c r="F26" s="82">
        <v>1600</v>
      </c>
      <c r="G26" s="82"/>
      <c r="H26" s="82">
        <v>1600</v>
      </c>
      <c r="I26" s="102"/>
    </row>
    <row r="27" ht="22.9" customHeight="1" spans="2:9">
      <c r="B27" s="99" t="s">
        <v>324</v>
      </c>
      <c r="C27" s="99" t="s">
        <v>335</v>
      </c>
      <c r="D27" s="100" t="s">
        <v>336</v>
      </c>
      <c r="E27" s="100" t="s">
        <v>337</v>
      </c>
      <c r="F27" s="82">
        <v>2000</v>
      </c>
      <c r="G27" s="82"/>
      <c r="H27" s="82">
        <v>2000</v>
      </c>
      <c r="I27" s="102"/>
    </row>
    <row r="28" ht="22.9" customHeight="1" spans="2:9">
      <c r="B28" s="99" t="s">
        <v>21</v>
      </c>
      <c r="C28" s="99" t="s">
        <v>21</v>
      </c>
      <c r="D28" s="100" t="s">
        <v>338</v>
      </c>
      <c r="E28" s="100" t="s">
        <v>339</v>
      </c>
      <c r="F28" s="82">
        <v>510</v>
      </c>
      <c r="G28" s="82">
        <v>510</v>
      </c>
      <c r="H28" s="82"/>
      <c r="I28" s="102"/>
    </row>
    <row r="29" ht="22.9" customHeight="1" spans="1:9">
      <c r="A29" s="75"/>
      <c r="B29" s="99" t="s">
        <v>340</v>
      </c>
      <c r="C29" s="99" t="s">
        <v>302</v>
      </c>
      <c r="D29" s="100" t="s">
        <v>341</v>
      </c>
      <c r="E29" s="100" t="s">
        <v>342</v>
      </c>
      <c r="F29" s="82">
        <v>510</v>
      </c>
      <c r="G29" s="82">
        <v>510</v>
      </c>
      <c r="H29" s="82"/>
      <c r="I29" s="102"/>
    </row>
    <row r="30" ht="22.9" customHeight="1" spans="1:9">
      <c r="A30" s="75"/>
      <c r="B30" s="99" t="s">
        <v>340</v>
      </c>
      <c r="C30" s="99" t="s">
        <v>302</v>
      </c>
      <c r="D30" s="100" t="s">
        <v>343</v>
      </c>
      <c r="E30" s="100" t="s">
        <v>344</v>
      </c>
      <c r="F30" s="82">
        <v>510</v>
      </c>
      <c r="G30" s="82">
        <v>510</v>
      </c>
      <c r="H30" s="82"/>
      <c r="I30" s="102"/>
    </row>
    <row r="31" ht="9.75" customHeight="1" spans="1:9">
      <c r="A31" s="84"/>
      <c r="B31" s="84"/>
      <c r="C31" s="84"/>
      <c r="D31" s="101"/>
      <c r="E31" s="84"/>
      <c r="F31" s="84"/>
      <c r="G31" s="84"/>
      <c r="H31" s="84"/>
      <c r="I31" s="103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17" sqref="F17"/>
    </sheetView>
  </sheetViews>
  <sheetFormatPr defaultColWidth="10" defaultRowHeight="14" outlineLevelCol="7"/>
  <cols>
    <col min="1" max="1" width="1.5" customWidth="1"/>
    <col min="2" max="4" width="6.12727272727273" customWidth="1"/>
    <col min="5" max="5" width="13.3727272727273" customWidth="1"/>
    <col min="6" max="6" width="41" customWidth="1"/>
    <col min="7" max="7" width="16.3727272727273" customWidth="1"/>
    <col min="8" max="8" width="1.5" customWidth="1"/>
    <col min="9" max="10" width="9.75454545454545" customWidth="1"/>
  </cols>
  <sheetData>
    <row r="1" ht="16.35" customHeight="1" spans="1:8">
      <c r="A1" s="70"/>
      <c r="B1" s="71"/>
      <c r="C1" s="71"/>
      <c r="D1" s="71"/>
      <c r="E1" s="93"/>
      <c r="F1" s="93"/>
      <c r="G1" s="86" t="s">
        <v>345</v>
      </c>
      <c r="H1" s="75"/>
    </row>
    <row r="2" ht="22.9" customHeight="1" spans="1:8">
      <c r="A2" s="70"/>
      <c r="B2" s="72" t="s">
        <v>346</v>
      </c>
      <c r="C2" s="72"/>
      <c r="D2" s="72"/>
      <c r="E2" s="72"/>
      <c r="F2" s="72"/>
      <c r="G2" s="72"/>
      <c r="H2" s="75" t="s">
        <v>2</v>
      </c>
    </row>
    <row r="3" ht="19.5" customHeight="1" spans="1:8">
      <c r="A3" s="73"/>
      <c r="B3" s="74"/>
      <c r="C3" s="74"/>
      <c r="D3" s="74"/>
      <c r="E3" s="74"/>
      <c r="F3" s="74"/>
      <c r="G3" s="87" t="s">
        <v>4</v>
      </c>
      <c r="H3" s="88"/>
    </row>
    <row r="4" ht="24.4" customHeight="1" spans="1:8">
      <c r="A4" s="77"/>
      <c r="B4" s="76" t="s">
        <v>67</v>
      </c>
      <c r="C4" s="76"/>
      <c r="D4" s="76"/>
      <c r="E4" s="76" t="s">
        <v>68</v>
      </c>
      <c r="F4" s="76" t="s">
        <v>103</v>
      </c>
      <c r="G4" s="76" t="s">
        <v>70</v>
      </c>
      <c r="H4" s="89"/>
    </row>
    <row r="5" ht="24.4" customHeight="1" spans="1:8">
      <c r="A5" s="77"/>
      <c r="B5" s="76" t="s">
        <v>77</v>
      </c>
      <c r="C5" s="76" t="s">
        <v>78</v>
      </c>
      <c r="D5" s="76" t="s">
        <v>79</v>
      </c>
      <c r="E5" s="76"/>
      <c r="F5" s="76"/>
      <c r="G5" s="76"/>
      <c r="H5" s="90"/>
    </row>
    <row r="6" ht="22.9" customHeight="1" spans="1:8">
      <c r="A6" s="78"/>
      <c r="B6" s="79"/>
      <c r="C6" s="79"/>
      <c r="D6" s="79"/>
      <c r="E6" s="79"/>
      <c r="F6" s="79" t="s">
        <v>104</v>
      </c>
      <c r="G6" s="80">
        <v>50000</v>
      </c>
      <c r="H6" s="91"/>
    </row>
    <row r="7" ht="22.9" customHeight="1" spans="1:8">
      <c r="A7" s="77"/>
      <c r="B7" s="81"/>
      <c r="C7" s="81"/>
      <c r="D7" s="81"/>
      <c r="E7" s="81"/>
      <c r="F7" s="81" t="s">
        <v>21</v>
      </c>
      <c r="G7" s="82">
        <v>50000</v>
      </c>
      <c r="H7" s="89"/>
    </row>
    <row r="8" ht="22.9" customHeight="1" spans="1:8">
      <c r="A8" s="77"/>
      <c r="B8" s="81"/>
      <c r="C8" s="81"/>
      <c r="D8" s="81"/>
      <c r="E8" s="81"/>
      <c r="F8" s="81" t="s">
        <v>105</v>
      </c>
      <c r="G8" s="82">
        <v>50000</v>
      </c>
      <c r="H8" s="89"/>
    </row>
    <row r="9" ht="22.9" customHeight="1" spans="1:8">
      <c r="A9" s="77"/>
      <c r="B9" s="81"/>
      <c r="C9" s="81"/>
      <c r="D9" s="81"/>
      <c r="E9" s="81"/>
      <c r="F9" s="81" t="s">
        <v>106</v>
      </c>
      <c r="G9" s="82">
        <v>50000</v>
      </c>
      <c r="H9" s="90"/>
    </row>
    <row r="10" ht="22.9" customHeight="1" spans="1:8">
      <c r="A10" s="77"/>
      <c r="B10" s="81" t="s">
        <v>82</v>
      </c>
      <c r="C10" s="81" t="s">
        <v>83</v>
      </c>
      <c r="D10" s="81" t="s">
        <v>86</v>
      </c>
      <c r="E10" s="81" t="s">
        <v>80</v>
      </c>
      <c r="F10" s="81" t="s">
        <v>347</v>
      </c>
      <c r="G10" s="83">
        <v>50000</v>
      </c>
      <c r="H10" s="90"/>
    </row>
    <row r="11" ht="9.75" customHeight="1" spans="1:8">
      <c r="A11" s="84"/>
      <c r="B11" s="85"/>
      <c r="C11" s="85"/>
      <c r="D11" s="85"/>
      <c r="E11" s="85"/>
      <c r="F11" s="84"/>
      <c r="G11" s="84"/>
      <c r="H11" s="92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 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2022-03-09T02:08:00Z</dcterms:created>
  <dcterms:modified xsi:type="dcterms:W3CDTF">2022-03-21T01:45:04Z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024DF29523DB43F4A6EFA9AB110E9BE8</vt:lpwstr>
  </property>
  <property fmtid="{D5CDD505-2E9C-101B-9397-08002B2CF9AE}" pid="3" name="KSOProductBuildVer">
    <vt:lpwstr>2052-11.1.0.11365</vt:lpwstr>
  </property>
</Properties>
</file>